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19320" windowHeight="9975"/>
  </bookViews>
  <sheets>
    <sheet name="Опросный лист" sheetId="1" r:id="rId1"/>
    <sheet name="Пояснения по заполнению" sheetId="2" r:id="rId2"/>
  </sheets>
  <definedNames>
    <definedName name="_xlnm._FilterDatabase" localSheetId="0" hidden="1">'Опросный лист'!$P$27:$P$29</definedName>
    <definedName name="№_реле">'Опросный лист'!$H$25:$H$27</definedName>
    <definedName name="_xlnm.Print_Area" localSheetId="0">'Опросный лист'!$A$1:$K$83</definedName>
  </definedNames>
  <calcPr calcId="125725" refMode="R1C1"/>
  <customWorkbookViews>
    <customWorkbookView name="ugrevatovaiv - Личное представление" guid="{5E0B3BB5-CA15-4E29-9F54-F2175EE170A2}" mergeInterval="0" personalView="1" maximized="1" xWindow="1" yWindow="1" windowWidth="1600" windowHeight="680" activeSheetId="1" showComments="commIndAndComment"/>
    <customWorkbookView name="procenko - Личное представление" guid="{30FF20D5-3911-424E-9382-441F659ED31C}" mergeInterval="0" personalView="1" maximized="1" xWindow="1" yWindow="1" windowWidth="1920" windowHeight="855" activeSheetId="1"/>
  </customWorkbookViews>
</workbook>
</file>

<file path=xl/calcChain.xml><?xml version="1.0" encoding="utf-8"?>
<calcChain xmlns="http://schemas.openxmlformats.org/spreadsheetml/2006/main">
  <c r="I14" i="1"/>
  <c r="D99"/>
  <c r="D98"/>
  <c r="D97"/>
  <c r="D96"/>
  <c r="D95"/>
  <c r="D38"/>
  <c r="D37"/>
  <c r="D105" s="1"/>
  <c r="E124"/>
  <c r="G105"/>
  <c r="H87"/>
  <c r="G87"/>
  <c r="D94"/>
  <c r="D103"/>
  <c r="E125" s="1"/>
  <c r="E100"/>
  <c r="D100" s="1"/>
  <c r="D118"/>
  <c r="H103" l="1"/>
  <c r="S87" s="1"/>
  <c r="G103"/>
  <c r="L87" s="1"/>
  <c r="E130"/>
  <c r="E131" s="1"/>
  <c r="E129"/>
  <c r="E126"/>
  <c r="E127" s="1"/>
  <c r="D106"/>
  <c r="D85" l="1"/>
</calcChain>
</file>

<file path=xl/comments1.xml><?xml version="1.0" encoding="utf-8"?>
<comments xmlns="http://schemas.openxmlformats.org/spreadsheetml/2006/main">
  <authors>
    <author>procenko</author>
  </authors>
  <commentList>
    <comment ref="E14" authorId="0">
      <text>
        <r>
          <rPr>
            <sz val="9"/>
            <color indexed="81"/>
            <rFont val="Tahoma"/>
            <family val="2"/>
            <charset val="204"/>
          </rPr>
          <t xml:space="preserve">Для АГЗС (СУГ по ГОСТ 27578-87) определяемый компонент БУТАН;
Для АЗС (бензин, дизельное топливо) определяемый компонент ГЕКСАН
Для нефтебаз (пары нефтепродуктов) определяемый компонент ГЕКСАН
Для АГНКС, для мест хранения метана (метан, природный газ) определяемый компонент МЕТАН
</t>
        </r>
        <r>
          <rPr>
            <b/>
            <sz val="9"/>
            <color indexed="81"/>
            <rFont val="Tahoma"/>
            <family val="2"/>
            <charset val="204"/>
          </rPr>
          <t>По умолчанию будет установлен определяемый компонент ПРОПАН</t>
        </r>
      </text>
    </comment>
    <comment ref="J25" authorId="0">
      <text>
        <r>
          <rPr>
            <sz val="9"/>
            <color indexed="81"/>
            <rFont val="Tahoma"/>
            <family val="2"/>
            <charset val="204"/>
          </rPr>
          <t xml:space="preserve">По умолчанию значение гистерезиса 5%
</t>
        </r>
      </text>
    </comment>
  </commentList>
</comments>
</file>

<file path=xl/sharedStrings.xml><?xml version="1.0" encoding="utf-8"?>
<sst xmlns="http://schemas.openxmlformats.org/spreadsheetml/2006/main" count="99" uniqueCount="89">
  <si>
    <t>Заказчик</t>
  </si>
  <si>
    <t>Направление срабатывания</t>
  </si>
  <si>
    <t>Примечания</t>
  </si>
  <si>
    <t xml:space="preserve">    Контактное лицо</t>
  </si>
  <si>
    <t xml:space="preserve">    Телефон</t>
  </si>
  <si>
    <t xml:space="preserve">Опросный лист </t>
  </si>
  <si>
    <t>шт.</t>
  </si>
  <si>
    <t xml:space="preserve">    Электронная почта</t>
  </si>
  <si>
    <t>Общие пояснения</t>
  </si>
  <si>
    <t>Пояснения по разделам опросного листа</t>
  </si>
  <si>
    <t xml:space="preserve">Уважаемые Заказчики, рекомендуем Вам ознакомиться с данными пояснениями. Это поможет Вам правильно заполнить опросный лист и получить в конечном итоге продукцию, полностью соответствующую Вашим требованиям. Обращаем Ваше внимание, что для выставления счета на продукцию нам потребуются реквизиты Вашего предприятия. </t>
  </si>
  <si>
    <t xml:space="preserve">Пояснения по заполнению опросного листа на следующем листе файла </t>
  </si>
  <si>
    <t>Поверочный компонент</t>
  </si>
  <si>
    <t>Место установки</t>
  </si>
  <si>
    <t>Порог 1</t>
  </si>
  <si>
    <t>Порог 2</t>
  </si>
  <si>
    <t>Порог 3</t>
  </si>
  <si>
    <t>Концентрация (Cn), % от НКПР</t>
  </si>
  <si>
    <t>Порог 4</t>
  </si>
  <si>
    <t>Порог 5</t>
  </si>
  <si>
    <t>Количество однотипных газоанализаторов в заказе</t>
  </si>
  <si>
    <r>
      <t>2.</t>
    </r>
    <r>
      <rPr>
        <b/>
        <sz val="12"/>
        <color indexed="8"/>
        <rFont val="Times New Roman"/>
        <family val="1"/>
        <charset val="204"/>
      </rPr>
      <t>  </t>
    </r>
    <r>
      <rPr>
        <b/>
        <sz val="12"/>
        <color indexed="8"/>
        <rFont val="Arial"/>
        <family val="2"/>
        <charset val="204"/>
      </rPr>
      <t xml:space="preserve">Место установки. </t>
    </r>
    <r>
      <rPr>
        <sz val="12"/>
        <color indexed="8"/>
        <rFont val="Arial"/>
        <family val="2"/>
        <charset val="204"/>
      </rPr>
      <t>Указать предполагаемое место установки газоанализатора</t>
    </r>
  </si>
  <si>
    <t>Адрес газосигнализатора в СИ СЕНС (Ad)</t>
  </si>
  <si>
    <r>
      <t xml:space="preserve">Пороги аварийной </t>
    </r>
    <r>
      <rPr>
        <b/>
        <u/>
        <sz val="11"/>
        <color indexed="8"/>
        <rFont val="Calibri"/>
        <family val="2"/>
        <charset val="204"/>
      </rPr>
      <t>не блокирующейся</t>
    </r>
    <r>
      <rPr>
        <b/>
        <sz val="11"/>
        <color indexed="8"/>
        <rFont val="Calibri"/>
        <family val="2"/>
        <charset val="204"/>
      </rPr>
      <t xml:space="preserve"> сигнализации</t>
    </r>
  </si>
  <si>
    <r>
      <t xml:space="preserve">Пороги аварийной </t>
    </r>
    <r>
      <rPr>
        <b/>
        <u/>
        <sz val="11"/>
        <color indexed="8"/>
        <rFont val="Calibri"/>
        <family val="2"/>
        <charset val="204"/>
      </rPr>
      <t>блокирующейся</t>
    </r>
    <r>
      <rPr>
        <b/>
        <sz val="11"/>
        <color indexed="8"/>
        <rFont val="Calibri"/>
        <family val="2"/>
        <charset val="204"/>
      </rPr>
      <t xml:space="preserve"> сигнализации</t>
    </r>
  </si>
  <si>
    <r>
      <t>1.</t>
    </r>
    <r>
      <rPr>
        <b/>
        <sz val="12"/>
        <color indexed="8"/>
        <rFont val="Times New Roman"/>
        <family val="1"/>
        <charset val="204"/>
      </rPr>
      <t>  </t>
    </r>
    <r>
      <rPr>
        <b/>
        <sz val="12"/>
        <color indexed="8"/>
        <rFont val="Arial"/>
        <family val="2"/>
        <charset val="204"/>
      </rPr>
      <t xml:space="preserve">Заказчик. </t>
    </r>
    <r>
      <rPr>
        <sz val="12"/>
        <color indexed="8"/>
        <rFont val="Arial"/>
        <family val="2"/>
        <charset val="204"/>
      </rPr>
      <t>Указывается наименование юридического или Ф.И.О. физического лица</t>
    </r>
  </si>
  <si>
    <r>
      <t xml:space="preserve">9. Значение гистерезиса (Gc), %: </t>
    </r>
    <r>
      <rPr>
        <sz val="12"/>
        <color indexed="8"/>
        <rFont val="Arial"/>
        <family val="2"/>
        <charset val="204"/>
      </rPr>
      <t>Для обеспечения устойчивой работы систем автоматики, газосигнализатор имеет настраиваемое значение гистерезиса срабатывания.
Гистерезис – величина отклонения концентрации от порогового значения в сторону увеличения для нижнего порога и в сторону уменьшения для верхнего порога, в пределах которого не будет происходить сброс установленного события и  возврат к пороговому значению параметра не вызовет повторного срабатывания. Значение гистерезиса распространяется на все установленные пороговые  значения концентрации одновременно.
 Заводская установка параметра по умолчанию - 5%</t>
    </r>
  </si>
  <si>
    <r>
      <t xml:space="preserve">7.  Пороги аварийной </t>
    </r>
    <r>
      <rPr>
        <b/>
        <u/>
        <sz val="12"/>
        <color indexed="8"/>
        <rFont val="Arial"/>
        <family val="2"/>
        <charset val="204"/>
      </rPr>
      <t>блокирующейся</t>
    </r>
    <r>
      <rPr>
        <b/>
        <sz val="12"/>
        <color indexed="8"/>
        <rFont val="Arial"/>
        <family val="2"/>
        <charset val="204"/>
      </rPr>
      <t xml:space="preserve">  сигнализации: </t>
    </r>
    <r>
      <rPr>
        <sz val="12"/>
        <color indexed="8"/>
        <rFont val="Arial"/>
        <family val="2"/>
        <charset val="204"/>
      </rPr>
      <t>Для каждого из порогов задаются: пороговое значение концентрации (Cn) в % от НКПР и направление срабатывания (по превышению или по снижению). Если сигнализация не требуется условиями применения - ячейки не заполняются. По умолчанию для порога 5 при выпуске из производства устанавливается значение 50%.</t>
    </r>
  </si>
  <si>
    <t>Состояние контактов реле при наступлении события</t>
  </si>
  <si>
    <t>№ Реле</t>
  </si>
  <si>
    <t>Событие, по которому срабатывает реле</t>
  </si>
  <si>
    <r>
      <rPr>
        <b/>
        <sz val="11"/>
        <color theme="1"/>
        <rFont val="Calibri"/>
        <family val="2"/>
        <charset val="204"/>
        <scheme val="minor"/>
      </rPr>
      <t>Значение гистерезиса (Gc),</t>
    </r>
    <r>
      <rPr>
        <sz val="11"/>
        <color theme="1"/>
        <rFont val="Calibri"/>
        <family val="2"/>
        <charset val="204"/>
        <scheme val="minor"/>
      </rPr>
      <t xml:space="preserve"> %</t>
    </r>
  </si>
  <si>
    <t>Параметры сигнальных реле</t>
  </si>
  <si>
    <r>
      <t xml:space="preserve">5. Интерфейсы: </t>
    </r>
    <r>
      <rPr>
        <sz val="12"/>
        <color indexed="8"/>
        <rFont val="Arial"/>
        <family val="2"/>
        <charset val="204"/>
      </rPr>
      <t>В данном разделе необходимо выбрать тип информационного сигнала, по которым будет обеспечиваться  вывод информации об измеренной величине концентрации.</t>
    </r>
  </si>
  <si>
    <r>
      <t>6.</t>
    </r>
    <r>
      <rPr>
        <b/>
        <sz val="12"/>
        <color indexed="8"/>
        <rFont val="Times New Roman"/>
        <family val="1"/>
        <charset val="204"/>
      </rPr>
      <t xml:space="preserve">  </t>
    </r>
    <r>
      <rPr>
        <b/>
        <sz val="12"/>
        <color indexed="8"/>
        <rFont val="Arial"/>
        <family val="2"/>
        <charset val="204"/>
      </rPr>
      <t xml:space="preserve">Пороги аварийной </t>
    </r>
    <r>
      <rPr>
        <b/>
        <u/>
        <sz val="12"/>
        <color indexed="8"/>
        <rFont val="Arial"/>
        <family val="2"/>
        <charset val="204"/>
      </rPr>
      <t>не блокирующейся</t>
    </r>
    <r>
      <rPr>
        <b/>
        <sz val="12"/>
        <color indexed="8"/>
        <rFont val="Arial"/>
        <family val="2"/>
        <charset val="204"/>
      </rPr>
      <t xml:space="preserve">  сигнализации: </t>
    </r>
    <r>
      <rPr>
        <sz val="12"/>
        <color indexed="8"/>
        <rFont val="Arial"/>
        <family val="2"/>
        <charset val="204"/>
      </rPr>
      <t>Для каждого из порогов задаются: пороговое значение концентрации (Cn) в % от НКПР и направление срабатывания (по превышению или по снижению). Если сигнализация не требуется условиями применения - ячейки не заполняются.</t>
    </r>
  </si>
  <si>
    <t>Защитная оболочка кабеля (бронекабель)</t>
  </si>
  <si>
    <t>Металлорукав dвнут.=10 мм</t>
  </si>
  <si>
    <t>Металлорукав dвнут.=12 мм</t>
  </si>
  <si>
    <t>Без защитной оболочки</t>
  </si>
  <si>
    <r>
      <t>13.</t>
    </r>
    <r>
      <rPr>
        <b/>
        <sz val="12"/>
        <color indexed="8"/>
        <rFont val="Times New Roman"/>
        <family val="1"/>
        <charset val="204"/>
      </rPr>
      <t xml:space="preserve">     </t>
    </r>
    <r>
      <rPr>
        <b/>
        <sz val="12"/>
        <color indexed="8"/>
        <rFont val="Arial"/>
        <family val="2"/>
        <charset val="204"/>
      </rPr>
      <t>Примечание.</t>
    </r>
    <r>
      <rPr>
        <sz val="12"/>
        <color indexed="8"/>
        <rFont val="Arial"/>
        <family val="2"/>
        <charset val="204"/>
      </rPr>
      <t xml:space="preserve"> В данный раздел вносится информация, не нашедшая отражения в предыдущих разделах опросного листа (особые указания по отгрузке, формированию счета и т. д.).</t>
    </r>
  </si>
  <si>
    <r>
      <t>14.</t>
    </r>
    <r>
      <rPr>
        <b/>
        <sz val="12"/>
        <color indexed="8"/>
        <rFont val="Times New Roman"/>
        <family val="1"/>
        <charset val="204"/>
      </rPr>
      <t xml:space="preserve">   </t>
    </r>
    <r>
      <rPr>
        <b/>
        <sz val="12"/>
        <color indexed="8"/>
        <rFont val="Arial"/>
        <family val="2"/>
        <charset val="204"/>
      </rPr>
      <t>Реквизиты контактного лица.</t>
    </r>
    <r>
      <rPr>
        <sz val="12"/>
        <color indexed="8"/>
        <rFont val="Arial"/>
        <family val="2"/>
        <charset val="204"/>
      </rPr>
      <t xml:space="preserve"> Просим Вас указать фамилию имя и отчество лица (полностью), заполнившего опросный лист, а также его телефон и электронную почту для уточнения деталей заказа.</t>
    </r>
  </si>
  <si>
    <t>Пояснения по заполнению опросного листа заказа газосигнализатора СЕНС СГ-ДГ</t>
  </si>
  <si>
    <r>
      <t>4.</t>
    </r>
    <r>
      <rPr>
        <b/>
        <sz val="12"/>
        <color indexed="8"/>
        <rFont val="Times New Roman"/>
        <family val="1"/>
        <charset val="204"/>
      </rPr>
      <t xml:space="preserve">  </t>
    </r>
    <r>
      <rPr>
        <b/>
        <sz val="12"/>
        <color indexed="8"/>
        <rFont val="Arial"/>
        <family val="2"/>
        <charset val="204"/>
      </rPr>
      <t xml:space="preserve">Поверочный компонент: </t>
    </r>
    <r>
      <rPr>
        <sz val="12"/>
        <color indexed="8"/>
        <rFont val="Arial"/>
        <family val="2"/>
        <charset val="204"/>
      </rPr>
      <t>Устанавливается автоматически в зависимости от определяемого компонента. Пропан (C3H8) - для газосигнализатора СЕНС СГ-ДГ. Метан (CH4) - для газосигнализатора СЕНС СГ-ДГ-CH4.</t>
    </r>
  </si>
  <si>
    <t>Два сигнальных реле</t>
  </si>
  <si>
    <t>Достижение порога 2</t>
  </si>
  <si>
    <t>Газосигнализаторы СЕНС</t>
  </si>
  <si>
    <t>Определяемы компонент</t>
  </si>
  <si>
    <t>Линия СЕНС, Интерфейс RS485 (протокол Modbus), Два реле</t>
  </si>
  <si>
    <t>Линия СЕНС, Токовый выход 4-20 мА (Протокол HART), Два реле</t>
  </si>
  <si>
    <t>Линия СЕНС, Токовый выход 4-20 мА, Два реле</t>
  </si>
  <si>
    <r>
      <t>3.</t>
    </r>
    <r>
      <rPr>
        <b/>
        <sz val="12"/>
        <color indexed="8"/>
        <rFont val="Times New Roman"/>
        <family val="1"/>
        <charset val="204"/>
      </rPr>
      <t xml:space="preserve">  </t>
    </r>
    <r>
      <rPr>
        <b/>
        <sz val="12"/>
        <color indexed="8"/>
        <rFont val="Arial"/>
        <family val="2"/>
        <charset val="204"/>
      </rPr>
      <t xml:space="preserve">Определяемый компонент. </t>
    </r>
    <r>
      <rPr>
        <sz val="12"/>
        <color indexed="8"/>
        <rFont val="Arial"/>
        <family val="2"/>
        <charset val="204"/>
      </rPr>
      <t>Выбирается из выпадающего списка. Если компонент не выбран при заполнении опросного листа, будет изготовлен газосигнализатор, рассчитанный на определяемый компонент ПРОПАН (C3H8)</t>
    </r>
  </si>
  <si>
    <t>Интерфейсы и выходы</t>
  </si>
  <si>
    <t>Линия СЕНС</t>
  </si>
  <si>
    <t>Достижение порога 1</t>
  </si>
  <si>
    <t>Реле не установлено</t>
  </si>
  <si>
    <t>Реле замкнуто</t>
  </si>
  <si>
    <t>Достижение порога 3</t>
  </si>
  <si>
    <t>Достижение порога 4</t>
  </si>
  <si>
    <t>Достижение порога 5</t>
  </si>
  <si>
    <t>Реле разомкнтуто</t>
  </si>
  <si>
    <t>Металлорукав dвнут.=15 мм</t>
  </si>
  <si>
    <t>по превышению</t>
  </si>
  <si>
    <t>Металлорукав dвнут.=20 мм</t>
  </si>
  <si>
    <t>Бронекабель Dвнеш от 8 до 16 мм</t>
  </si>
  <si>
    <t>Бронекабель Dвнеш от 14 до 21 мм</t>
  </si>
  <si>
    <t>Труба с внешней резьбой 1/2"</t>
  </si>
  <si>
    <t>Труба с внешней резьбой 3/4"</t>
  </si>
  <si>
    <t>Не определено</t>
  </si>
  <si>
    <t>Если "Линия не СЕНС" и "Не заданы параметры реле 1":</t>
  </si>
  <si>
    <t>Если "Линия СЕНС" и "Не заданы параметры реле 1":</t>
  </si>
  <si>
    <t>Линия сенс выбрана:</t>
  </si>
  <si>
    <t>Фн. Р1 не установлена:</t>
  </si>
  <si>
    <t xml:space="preserve">Направление Р1 не выбрано: </t>
  </si>
  <si>
    <t>Р1 определено правильно:</t>
  </si>
  <si>
    <t>Фн. Р2 не установлена:</t>
  </si>
  <si>
    <t xml:space="preserve">Направление Р2 не выбрано: </t>
  </si>
  <si>
    <t>Р2 определено правильно:</t>
  </si>
  <si>
    <t xml:space="preserve">     </t>
  </si>
  <si>
    <t>Параметры реле установлены неправильно</t>
  </si>
  <si>
    <t>По умолчанию на заводе-изготовителе будут установлены следующие параметры:
Реле 1 - Достижение порога 1, реле замкнуто
Реле 2 - Неисправность, реле замкнуто</t>
  </si>
  <si>
    <t>По умолчанию на заводе-изготовителе будет установлен определяемый компонент ПРОПАН</t>
  </si>
  <si>
    <t>По умолчанию на заводе-изготовителе будет установлен Порог 5. 
Блокирующая сигнализация по превышению концентрация 50% от НКПР</t>
  </si>
  <si>
    <r>
      <t xml:space="preserve">8. Параметры переключения реле: </t>
    </r>
    <r>
      <rPr>
        <sz val="12"/>
        <color indexed="8"/>
        <rFont val="Arial"/>
        <family val="2"/>
        <charset val="204"/>
      </rPr>
      <t>Для каждого из двух реле газосигнализатора СЕНС СГ-ДГ можно задать условия срабатывания. Для этого нужно выбрать событие по которому будет срабатывать реле (достижение одного из 5 порогов или неисправность), а также состояние контактов реле при наступлении выбранного события.</t>
    </r>
    <r>
      <rPr>
        <b/>
        <sz val="12"/>
        <color indexed="8"/>
        <rFont val="Arial"/>
        <family val="2"/>
        <charset val="204"/>
      </rPr>
      <t xml:space="preserve">
</t>
    </r>
    <r>
      <rPr>
        <sz val="12"/>
        <color indexed="8"/>
        <rFont val="Arial"/>
        <family val="2"/>
        <charset val="204"/>
      </rPr>
      <t xml:space="preserve">Если срабатывание реле не требуется, или реле не установлены - укажите в ячейке "Реле не установлено". По умолчанию реле №1 срабатывает при превышении концентрации, заданной порогом №1, а реле №2 срабатывает при возникновении неисправности. </t>
    </r>
  </si>
  <si>
    <t>По умолчанию на заводе-изготовителе будет установлено значение гистерезиса 5%</t>
  </si>
  <si>
    <r>
      <t xml:space="preserve">10. Адрес газосигнализатора в СИ СЕНС (Ad): </t>
    </r>
    <r>
      <rPr>
        <sz val="12"/>
        <color indexed="8"/>
        <rFont val="Arial"/>
        <family val="2"/>
        <charset val="204"/>
      </rPr>
      <t>Для работы в составе системы СЕНС, каждое устройство имеет адрес.
Газосигнализатору можно присвоить адрес от 1 до 254. Адрес должен быть уникальным, т.е. у приборов, подключенных к одной линии СЕНС не должно быть одинаковых адресов. 
Газосигнализатор выдаёт в линию байт состояния, если только его адрес находится в пределах от 1 до 127. 
Примечание – Некоторые блоки коммутации, питания-коммутации системы СЕНС,  поддерживают работу с байтом состояния газосигнализатора, если его адрес находится в пределах от 1 до 31. 
Заводская установка адреса (параметра Ad) – от 01 до 08, если иное не оговорено заказом. Допускается на партию газосигнализаторов с одинаковыми параметрами указывать диапазон адресов. Например: "1-5"</t>
    </r>
    <r>
      <rPr>
        <b/>
        <sz val="12"/>
        <color indexed="8"/>
        <rFont val="Arial"/>
        <family val="2"/>
        <charset val="204"/>
      </rPr>
      <t xml:space="preserve">
</t>
    </r>
  </si>
  <si>
    <r>
      <t xml:space="preserve">11. Защитная оболочка кабеля (металорукав, бронекабель, труба): </t>
    </r>
    <r>
      <rPr>
        <sz val="12"/>
        <color indexed="8"/>
        <rFont val="Arial"/>
        <family val="2"/>
        <charset val="204"/>
      </rPr>
      <t xml:space="preserve">Выбирается из выпадающего списка. </t>
    </r>
  </si>
  <si>
    <r>
      <t>12.</t>
    </r>
    <r>
      <rPr>
        <b/>
        <sz val="12"/>
        <color indexed="8"/>
        <rFont val="Times New Roman"/>
        <family val="1"/>
        <charset val="204"/>
      </rPr>
      <t xml:space="preserve">  </t>
    </r>
    <r>
      <rPr>
        <b/>
        <sz val="12"/>
        <color indexed="8"/>
        <rFont val="Arial"/>
        <family val="2"/>
        <charset val="204"/>
      </rPr>
      <t xml:space="preserve">Количество однотипных газосигнализаторов в заказе. </t>
    </r>
    <r>
      <rPr>
        <sz val="12"/>
        <color indexed="8"/>
        <rFont val="Arial"/>
        <family val="2"/>
        <charset val="204"/>
      </rPr>
      <t xml:space="preserve">При заказе нескольких газосигнализаторов с одинаковыми параметрами, указывается число в заказе. По умолчанию – 1. </t>
    </r>
  </si>
  <si>
    <t>Вернуться к опросному листу</t>
  </si>
  <si>
    <r>
      <t xml:space="preserve">Направьте этот файл с заполненным Вами опросным листом и реквизитами Вашего предприятия на электронную почту по адресу: </t>
    </r>
    <r>
      <rPr>
        <b/>
        <sz val="14"/>
        <color theme="4" tint="-0.249977111117893"/>
        <rFont val="Arial"/>
        <family val="2"/>
        <charset val="204"/>
      </rPr>
      <t>sne@nt-rt.ru</t>
    </r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</si>
</sst>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b/>
      <u/>
      <sz val="11"/>
      <color indexed="8"/>
      <name val="Calibri"/>
      <family val="2"/>
      <charset val="204"/>
    </font>
    <font>
      <b/>
      <u/>
      <sz val="12"/>
      <color indexed="8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u/>
      <sz val="14"/>
      <color theme="1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20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name val="Arial"/>
      <family val="2"/>
      <charset val="204"/>
    </font>
    <font>
      <sz val="14"/>
      <name val="Calibri"/>
      <family val="2"/>
      <charset val="204"/>
      <scheme val="minor"/>
    </font>
    <font>
      <b/>
      <sz val="14"/>
      <color theme="4" tint="-0.249977111117893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4" fillId="4" borderId="0" applyNumberFormat="0" applyBorder="0" applyAlignment="0" applyProtection="0"/>
  </cellStyleXfs>
  <cellXfs count="182">
    <xf numFmtId="0" fontId="0" fillId="0" borderId="0" xfId="0"/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5" fillId="0" borderId="0" xfId="0" applyFont="1"/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justify" wrapText="1"/>
    </xf>
    <xf numFmtId="0" fontId="0" fillId="0" borderId="0" xfId="0" applyProtection="1"/>
    <xf numFmtId="0" fontId="0" fillId="3" borderId="2" xfId="0" applyFill="1" applyBorder="1" applyProtection="1"/>
    <xf numFmtId="0" fontId="0" fillId="3" borderId="3" xfId="0" applyFill="1" applyBorder="1" applyProtection="1"/>
    <xf numFmtId="0" fontId="0" fillId="3" borderId="4" xfId="0" applyFill="1" applyBorder="1" applyProtection="1"/>
    <xf numFmtId="0" fontId="0" fillId="3" borderId="5" xfId="0" applyFill="1" applyBorder="1" applyProtection="1"/>
    <xf numFmtId="0" fontId="11" fillId="3" borderId="0" xfId="0" applyFont="1" applyFill="1" applyBorder="1" applyProtection="1"/>
    <xf numFmtId="0" fontId="0" fillId="3" borderId="6" xfId="0" applyFill="1" applyBorder="1" applyProtection="1"/>
    <xf numFmtId="0" fontId="0" fillId="3" borderId="7" xfId="0" applyFill="1" applyBorder="1" applyProtection="1"/>
    <xf numFmtId="0" fontId="0" fillId="3" borderId="8" xfId="0" applyFill="1" applyBorder="1" applyProtection="1"/>
    <xf numFmtId="0" fontId="0" fillId="3" borderId="9" xfId="0" applyFill="1" applyBorder="1" applyProtection="1"/>
    <xf numFmtId="0" fontId="0" fillId="0" borderId="10" xfId="0" applyBorder="1" applyProtection="1"/>
    <xf numFmtId="0" fontId="0" fillId="0" borderId="0" xfId="0" applyBorder="1" applyProtection="1"/>
    <xf numFmtId="0" fontId="18" fillId="3" borderId="3" xfId="0" applyFont="1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0" fillId="3" borderId="0" xfId="0" applyFill="1" applyBorder="1" applyAlignment="1" applyProtection="1"/>
    <xf numFmtId="0" fontId="0" fillId="3" borderId="0" xfId="0" applyFill="1" applyBorder="1" applyProtection="1"/>
    <xf numFmtId="0" fontId="0" fillId="3" borderId="0" xfId="0" applyFill="1" applyProtection="1"/>
    <xf numFmtId="0" fontId="0" fillId="3" borderId="6" xfId="0" applyFill="1" applyBorder="1" applyAlignment="1" applyProtection="1">
      <alignment horizontal="center"/>
    </xf>
    <xf numFmtId="0" fontId="0" fillId="3" borderId="6" xfId="0" applyFill="1" applyBorder="1" applyAlignment="1" applyProtection="1"/>
    <xf numFmtId="0" fontId="0" fillId="3" borderId="0" xfId="0" applyFill="1" applyBorder="1" applyAlignment="1" applyProtection="1">
      <alignment horizontal="left"/>
    </xf>
    <xf numFmtId="0" fontId="0" fillId="0" borderId="0" xfId="0" applyFill="1" applyProtection="1"/>
    <xf numFmtId="0" fontId="0" fillId="3" borderId="3" xfId="0" applyFill="1" applyBorder="1" applyAlignment="1" applyProtection="1">
      <alignment horizontal="left"/>
    </xf>
    <xf numFmtId="0" fontId="0" fillId="3" borderId="4" xfId="0" applyFill="1" applyBorder="1" applyAlignment="1" applyProtection="1">
      <alignment wrapText="1"/>
    </xf>
    <xf numFmtId="0" fontId="0" fillId="3" borderId="6" xfId="0" applyFill="1" applyBorder="1" applyAlignment="1" applyProtection="1">
      <alignment wrapText="1"/>
    </xf>
    <xf numFmtId="0" fontId="0" fillId="3" borderId="8" xfId="0" applyFill="1" applyBorder="1" applyAlignment="1" applyProtection="1">
      <alignment horizontal="left"/>
    </xf>
    <xf numFmtId="0" fontId="0" fillId="3" borderId="9" xfId="0" applyFill="1" applyBorder="1" applyAlignment="1" applyProtection="1">
      <alignment wrapText="1"/>
    </xf>
    <xf numFmtId="0" fontId="19" fillId="3" borderId="3" xfId="0" applyFont="1" applyFill="1" applyBorder="1" applyProtection="1"/>
    <xf numFmtId="0" fontId="11" fillId="3" borderId="5" xfId="0" applyFont="1" applyFill="1" applyBorder="1" applyProtection="1"/>
    <xf numFmtId="0" fontId="11" fillId="3" borderId="6" xfId="0" applyFont="1" applyFill="1" applyBorder="1" applyAlignment="1" applyProtection="1"/>
    <xf numFmtId="0" fontId="11" fillId="3" borderId="5" xfId="0" applyFont="1" applyFill="1" applyBorder="1" applyAlignment="1" applyProtection="1">
      <alignment horizontal="left"/>
    </xf>
    <xf numFmtId="49" fontId="11" fillId="3" borderId="8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Border="1" applyAlignment="1" applyProtection="1"/>
    <xf numFmtId="0" fontId="20" fillId="0" borderId="0" xfId="0" applyFont="1" applyProtection="1"/>
    <xf numFmtId="0" fontId="20" fillId="0" borderId="0" xfId="0" applyFont="1" applyFill="1" applyProtection="1"/>
    <xf numFmtId="0" fontId="20" fillId="3" borderId="0" xfId="0" applyFont="1" applyFill="1" applyProtection="1"/>
    <xf numFmtId="0" fontId="20" fillId="0" borderId="0" xfId="0" applyFont="1" applyFill="1" applyBorder="1" applyProtection="1"/>
    <xf numFmtId="0" fontId="20" fillId="0" borderId="0" xfId="0" applyFont="1" applyBorder="1" applyProtection="1"/>
    <xf numFmtId="0" fontId="20" fillId="0" borderId="0" xfId="0" applyFont="1" applyBorder="1" applyAlignment="1" applyProtection="1"/>
    <xf numFmtId="0" fontId="0" fillId="3" borderId="0" xfId="0" applyFill="1" applyBorder="1" applyAlignment="1" applyProtection="1">
      <alignment horizontal="center"/>
    </xf>
    <xf numFmtId="0" fontId="11" fillId="3" borderId="5" xfId="0" applyFont="1" applyFill="1" applyBorder="1" applyAlignment="1" applyProtection="1"/>
    <xf numFmtId="0" fontId="14" fillId="0" borderId="0" xfId="0" applyNumberFormat="1" applyFont="1" applyAlignment="1">
      <alignment horizontal="justify"/>
    </xf>
    <xf numFmtId="0" fontId="17" fillId="3" borderId="0" xfId="0" applyFont="1" applyFill="1" applyBorder="1" applyAlignment="1" applyProtection="1"/>
    <xf numFmtId="0" fontId="11" fillId="0" borderId="8" xfId="0" applyFont="1" applyFill="1" applyBorder="1" applyAlignment="1" applyProtection="1">
      <alignment horizontal="left"/>
    </xf>
    <xf numFmtId="0" fontId="11" fillId="3" borderId="0" xfId="0" applyFont="1" applyFill="1" applyBorder="1" applyAlignment="1" applyProtection="1"/>
    <xf numFmtId="0" fontId="11" fillId="3" borderId="8" xfId="0" applyFont="1" applyFill="1" applyBorder="1" applyAlignment="1" applyProtection="1">
      <alignment horizontal="right"/>
    </xf>
    <xf numFmtId="0" fontId="17" fillId="3" borderId="8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vertical="center"/>
    </xf>
    <xf numFmtId="0" fontId="11" fillId="3" borderId="0" xfId="0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vertical="center"/>
    </xf>
    <xf numFmtId="0" fontId="11" fillId="3" borderId="8" xfId="0" applyFont="1" applyFill="1" applyBorder="1" applyAlignment="1" applyProtection="1">
      <alignment vertical="center"/>
    </xf>
    <xf numFmtId="0" fontId="0" fillId="0" borderId="8" xfId="0" applyBorder="1" applyProtection="1"/>
    <xf numFmtId="0" fontId="11" fillId="3" borderId="8" xfId="0" applyFont="1" applyFill="1" applyBorder="1" applyAlignment="1" applyProtection="1">
      <alignment horizontal="right" vertical="center"/>
    </xf>
    <xf numFmtId="0" fontId="21" fillId="0" borderId="8" xfId="0" applyFont="1" applyFill="1" applyBorder="1" applyAlignment="1" applyProtection="1">
      <alignment vertical="center"/>
    </xf>
    <xf numFmtId="0" fontId="17" fillId="3" borderId="8" xfId="0" applyFont="1" applyFill="1" applyBorder="1" applyAlignment="1" applyProtection="1"/>
    <xf numFmtId="0" fontId="11" fillId="3" borderId="3" xfId="0" applyFont="1" applyFill="1" applyBorder="1" applyProtection="1"/>
    <xf numFmtId="0" fontId="0" fillId="0" borderId="3" xfId="0" applyBorder="1" applyProtection="1"/>
    <xf numFmtId="0" fontId="17" fillId="3" borderId="3" xfId="0" applyFont="1" applyFill="1" applyBorder="1" applyAlignment="1" applyProtection="1">
      <alignment horizontal="center"/>
    </xf>
    <xf numFmtId="0" fontId="11" fillId="3" borderId="3" xfId="0" applyFont="1" applyFill="1" applyBorder="1" applyAlignment="1" applyProtection="1">
      <alignment horizontal="right"/>
    </xf>
    <xf numFmtId="0" fontId="21" fillId="0" borderId="3" xfId="0" applyFont="1" applyFill="1" applyBorder="1" applyProtection="1"/>
    <xf numFmtId="0" fontId="17" fillId="3" borderId="3" xfId="0" applyFont="1" applyFill="1" applyBorder="1" applyAlignment="1" applyProtection="1"/>
    <xf numFmtId="0" fontId="11" fillId="3" borderId="5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left"/>
    </xf>
    <xf numFmtId="0" fontId="17" fillId="3" borderId="0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right"/>
    </xf>
    <xf numFmtId="0" fontId="12" fillId="3" borderId="8" xfId="0" applyFont="1" applyFill="1" applyBorder="1" applyAlignment="1" applyProtection="1">
      <alignment horizontal="center"/>
    </xf>
    <xf numFmtId="0" fontId="17" fillId="3" borderId="0" xfId="0" applyFont="1" applyFill="1" applyBorder="1" applyAlignment="1" applyProtection="1">
      <alignment horizontal="center" shrinkToFit="1"/>
    </xf>
    <xf numFmtId="0" fontId="6" fillId="2" borderId="0" xfId="2" applyFont="1" applyFill="1" applyBorder="1" applyAlignment="1" applyProtection="1">
      <alignment wrapText="1"/>
    </xf>
    <xf numFmtId="0" fontId="6" fillId="2" borderId="0" xfId="2" applyFont="1" applyFill="1" applyBorder="1" applyAlignment="1" applyProtection="1">
      <alignment vertical="top" wrapText="1"/>
    </xf>
    <xf numFmtId="0" fontId="6" fillId="2" borderId="0" xfId="2" applyFont="1" applyFill="1" applyBorder="1" applyAlignment="1" applyProtection="1"/>
    <xf numFmtId="0" fontId="9" fillId="3" borderId="4" xfId="0" applyFont="1" applyFill="1" applyBorder="1" applyProtection="1">
      <protection locked="0"/>
    </xf>
    <xf numFmtId="0" fontId="14" fillId="0" borderId="0" xfId="0" applyNumberFormat="1" applyFont="1" applyAlignment="1">
      <alignment horizontal="justify" wrapText="1"/>
    </xf>
    <xf numFmtId="0" fontId="11" fillId="3" borderId="0" xfId="0" applyFont="1" applyFill="1" applyBorder="1" applyAlignment="1" applyProtection="1">
      <alignment horizontal="right"/>
    </xf>
    <xf numFmtId="0" fontId="0" fillId="3" borderId="0" xfId="0" applyFill="1" applyBorder="1" applyAlignment="1" applyProtection="1">
      <alignment horizontal="right"/>
    </xf>
    <xf numFmtId="0" fontId="14" fillId="0" borderId="0" xfId="0" applyFont="1" applyAlignment="1">
      <alignment horizontal="justify" vertical="top" wrapText="1"/>
    </xf>
    <xf numFmtId="0" fontId="22" fillId="3" borderId="16" xfId="0" applyFont="1" applyFill="1" applyBorder="1" applyAlignment="1" applyProtection="1">
      <alignment horizontal="center" vertical="center" wrapText="1"/>
    </xf>
    <xf numFmtId="0" fontId="18" fillId="3" borderId="0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22" fillId="3" borderId="16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center"/>
    </xf>
    <xf numFmtId="0" fontId="22" fillId="3" borderId="2" xfId="0" applyFont="1" applyFill="1" applyBorder="1" applyAlignment="1" applyProtection="1">
      <alignment horizontal="center"/>
    </xf>
    <xf numFmtId="0" fontId="27" fillId="0" borderId="0" xfId="0" applyFont="1" applyProtection="1"/>
    <xf numFmtId="0" fontId="28" fillId="0" borderId="0" xfId="0" applyFont="1" applyProtection="1"/>
    <xf numFmtId="0" fontId="29" fillId="2" borderId="0" xfId="2" applyFont="1" applyFill="1" applyBorder="1" applyAlignment="1" applyProtection="1">
      <alignment wrapText="1"/>
    </xf>
    <xf numFmtId="0" fontId="29" fillId="0" borderId="0" xfId="0" applyFont="1" applyProtection="1"/>
    <xf numFmtId="0" fontId="6" fillId="0" borderId="0" xfId="0" applyFont="1" applyProtection="1"/>
    <xf numFmtId="0" fontId="6" fillId="0" borderId="0" xfId="0" applyFont="1" applyBorder="1" applyProtection="1"/>
    <xf numFmtId="0" fontId="27" fillId="0" borderId="0" xfId="0" applyFont="1" applyBorder="1" applyProtection="1"/>
    <xf numFmtId="0" fontId="6" fillId="2" borderId="0" xfId="2" applyFont="1" applyFill="1" applyBorder="1" applyAlignment="1" applyProtection="1">
      <alignment horizontal="right" wrapText="1"/>
    </xf>
    <xf numFmtId="0" fontId="6" fillId="2" borderId="0" xfId="2" applyFont="1" applyFill="1" applyBorder="1" applyAlignment="1" applyProtection="1">
      <alignment horizontal="right"/>
    </xf>
    <xf numFmtId="0" fontId="6" fillId="2" borderId="0" xfId="2" applyFont="1" applyFill="1" applyBorder="1" applyAlignment="1" applyProtection="1">
      <alignment horizontal="right" vertical="top"/>
    </xf>
    <xf numFmtId="0" fontId="0" fillId="0" borderId="0" xfId="0" applyAlignment="1" applyProtection="1">
      <alignment horizontal="right"/>
    </xf>
    <xf numFmtId="0" fontId="30" fillId="3" borderId="1" xfId="0" applyFont="1" applyFill="1" applyBorder="1" applyAlignment="1" applyProtection="1">
      <alignment horizontal="center"/>
      <protection locked="0"/>
    </xf>
    <xf numFmtId="0" fontId="22" fillId="3" borderId="1" xfId="0" applyFont="1" applyFill="1" applyBorder="1" applyAlignment="1" applyProtection="1">
      <alignment horizontal="center"/>
      <protection locked="0"/>
    </xf>
    <xf numFmtId="0" fontId="30" fillId="3" borderId="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center"/>
    </xf>
    <xf numFmtId="0" fontId="17" fillId="3" borderId="8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center"/>
    </xf>
    <xf numFmtId="0" fontId="11" fillId="0" borderId="0" xfId="0" applyFont="1" applyBorder="1" applyProtection="1"/>
    <xf numFmtId="0" fontId="17" fillId="3" borderId="6" xfId="0" applyFont="1" applyFill="1" applyBorder="1" applyAlignment="1" applyProtection="1"/>
    <xf numFmtId="0" fontId="10" fillId="0" borderId="0" xfId="1" applyAlignment="1" applyProtection="1">
      <alignment horizontal="justify"/>
      <protection locked="0"/>
    </xf>
    <xf numFmtId="49" fontId="22" fillId="3" borderId="16" xfId="0" applyNumberFormat="1" applyFont="1" applyFill="1" applyBorder="1" applyAlignment="1" applyProtection="1">
      <alignment horizontal="center"/>
      <protection locked="0"/>
    </xf>
    <xf numFmtId="49" fontId="22" fillId="3" borderId="17" xfId="0" applyNumberFormat="1" applyFont="1" applyFill="1" applyBorder="1" applyAlignment="1" applyProtection="1">
      <alignment horizontal="center"/>
      <protection locked="0"/>
    </xf>
    <xf numFmtId="0" fontId="22" fillId="3" borderId="3" xfId="0" applyFont="1" applyFill="1" applyBorder="1" applyAlignment="1" applyProtection="1">
      <alignment horizontal="left" wrapText="1"/>
    </xf>
    <xf numFmtId="0" fontId="22" fillId="3" borderId="0" xfId="0" applyFont="1" applyFill="1" applyBorder="1" applyAlignment="1" applyProtection="1">
      <alignment horizontal="left" wrapText="1"/>
    </xf>
    <xf numFmtId="0" fontId="0" fillId="3" borderId="0" xfId="0" applyFill="1" applyBorder="1" applyAlignment="1" applyProtection="1">
      <alignment horizontal="center"/>
    </xf>
    <xf numFmtId="0" fontId="22" fillId="3" borderId="16" xfId="0" applyFont="1" applyFill="1" applyBorder="1" applyAlignment="1" applyProtection="1">
      <alignment horizontal="center"/>
    </xf>
    <xf numFmtId="0" fontId="22" fillId="3" borderId="17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center"/>
    </xf>
    <xf numFmtId="0" fontId="20" fillId="3" borderId="12" xfId="0" applyFont="1" applyFill="1" applyBorder="1" applyAlignment="1" applyProtection="1">
      <alignment horizontal="center"/>
      <protection locked="0"/>
    </xf>
    <xf numFmtId="0" fontId="20" fillId="3" borderId="13" xfId="0" applyFont="1" applyFill="1" applyBorder="1" applyAlignment="1" applyProtection="1">
      <alignment horizontal="center"/>
      <protection locked="0"/>
    </xf>
    <xf numFmtId="0" fontId="20" fillId="3" borderId="22" xfId="0" applyFont="1" applyFill="1" applyBorder="1" applyAlignment="1" applyProtection="1">
      <alignment horizontal="center"/>
      <protection locked="0"/>
    </xf>
    <xf numFmtId="0" fontId="20" fillId="3" borderId="14" xfId="0" applyFont="1" applyFill="1" applyBorder="1" applyAlignment="1" applyProtection="1">
      <alignment horizontal="center"/>
      <protection locked="0"/>
    </xf>
    <xf numFmtId="0" fontId="20" fillId="3" borderId="15" xfId="0" applyFont="1" applyFill="1" applyBorder="1" applyAlignment="1" applyProtection="1">
      <alignment horizontal="center"/>
      <protection locked="0"/>
    </xf>
    <xf numFmtId="0" fontId="20" fillId="3" borderId="23" xfId="0" applyFont="1" applyFill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</xf>
    <xf numFmtId="0" fontId="11" fillId="3" borderId="0" xfId="0" applyFont="1" applyFill="1" applyBorder="1" applyAlignment="1" applyProtection="1">
      <alignment horizontal="left"/>
    </xf>
    <xf numFmtId="0" fontId="11" fillId="3" borderId="6" xfId="0" applyFont="1" applyFill="1" applyBorder="1" applyAlignment="1" applyProtection="1">
      <alignment horizontal="left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11" fillId="3" borderId="16" xfId="0" applyFont="1" applyFill="1" applyBorder="1" applyAlignment="1" applyProtection="1">
      <alignment horizontal="center" vertical="center"/>
    </xf>
    <xf numFmtId="0" fontId="11" fillId="3" borderId="18" xfId="0" applyFont="1" applyFill="1" applyBorder="1" applyAlignment="1" applyProtection="1">
      <alignment horizontal="center" vertical="center"/>
    </xf>
    <xf numFmtId="0" fontId="11" fillId="3" borderId="17" xfId="0" applyFont="1" applyFill="1" applyBorder="1" applyAlignment="1" applyProtection="1">
      <alignment horizontal="center" vertical="center"/>
    </xf>
    <xf numFmtId="0" fontId="11" fillId="3" borderId="2" xfId="0" applyFont="1" applyFill="1" applyBorder="1" applyAlignment="1" applyProtection="1">
      <alignment horizontal="center" vertical="center"/>
    </xf>
    <xf numFmtId="0" fontId="11" fillId="3" borderId="3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center" vertical="center"/>
    </xf>
    <xf numFmtId="0" fontId="11" fillId="3" borderId="7" xfId="0" applyFont="1" applyFill="1" applyBorder="1" applyAlignment="1" applyProtection="1">
      <alignment horizontal="center" vertical="center"/>
    </xf>
    <xf numFmtId="0" fontId="11" fillId="3" borderId="8" xfId="0" applyFont="1" applyFill="1" applyBorder="1" applyAlignment="1" applyProtection="1">
      <alignment horizontal="center" vertical="center"/>
    </xf>
    <xf numFmtId="0" fontId="11" fillId="3" borderId="9" xfId="0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center" wrapText="1"/>
    </xf>
    <xf numFmtId="0" fontId="20" fillId="3" borderId="24" xfId="0" applyFont="1" applyFill="1" applyBorder="1" applyAlignment="1" applyProtection="1">
      <alignment horizontal="center"/>
      <protection locked="0"/>
    </xf>
    <xf numFmtId="0" fontId="20" fillId="3" borderId="19" xfId="0" applyFont="1" applyFill="1" applyBorder="1" applyAlignment="1" applyProtection="1">
      <alignment horizontal="center"/>
      <protection locked="0"/>
    </xf>
    <xf numFmtId="0" fontId="20" fillId="3" borderId="16" xfId="0" applyFont="1" applyFill="1" applyBorder="1" applyAlignment="1" applyProtection="1">
      <alignment horizontal="center" vertical="center"/>
      <protection locked="0"/>
    </xf>
    <xf numFmtId="0" fontId="20" fillId="3" borderId="17" xfId="0" applyFont="1" applyFill="1" applyBorder="1" applyAlignment="1" applyProtection="1">
      <alignment horizontal="center" vertical="center"/>
      <protection locked="0"/>
    </xf>
    <xf numFmtId="0" fontId="20" fillId="3" borderId="16" xfId="0" applyFont="1" applyFill="1" applyBorder="1" applyAlignment="1" applyProtection="1">
      <alignment horizontal="center" vertical="center"/>
    </xf>
    <xf numFmtId="0" fontId="20" fillId="3" borderId="17" xfId="0" applyFont="1" applyFill="1" applyBorder="1" applyAlignment="1" applyProtection="1">
      <alignment horizontal="center" vertical="center"/>
    </xf>
    <xf numFmtId="0" fontId="11" fillId="3" borderId="16" xfId="0" applyFont="1" applyFill="1" applyBorder="1" applyAlignment="1" applyProtection="1">
      <alignment horizontal="center"/>
      <protection locked="0"/>
    </xf>
    <xf numFmtId="0" fontId="11" fillId="3" borderId="18" xfId="0" applyFont="1" applyFill="1" applyBorder="1" applyAlignment="1" applyProtection="1">
      <alignment horizontal="center"/>
      <protection locked="0"/>
    </xf>
    <xf numFmtId="0" fontId="11" fillId="3" borderId="17" xfId="0" applyFont="1" applyFill="1" applyBorder="1" applyAlignment="1" applyProtection="1">
      <alignment horizontal="center"/>
      <protection locked="0"/>
    </xf>
    <xf numFmtId="0" fontId="20" fillId="3" borderId="20" xfId="0" applyFont="1" applyFill="1" applyBorder="1" applyAlignment="1" applyProtection="1">
      <alignment horizontal="center"/>
      <protection locked="0"/>
    </xf>
    <xf numFmtId="0" fontId="20" fillId="3" borderId="25" xfId="0" applyFont="1" applyFill="1" applyBorder="1" applyAlignment="1" applyProtection="1">
      <alignment horizontal="center"/>
      <protection locked="0"/>
    </xf>
    <xf numFmtId="0" fontId="20" fillId="3" borderId="11" xfId="0" applyFont="1" applyFill="1" applyBorder="1" applyAlignment="1" applyProtection="1">
      <alignment horizontal="center"/>
      <protection locked="0"/>
    </xf>
    <xf numFmtId="0" fontId="20" fillId="3" borderId="21" xfId="0" applyFont="1" applyFill="1" applyBorder="1" applyAlignment="1" applyProtection="1">
      <alignment horizontal="center"/>
      <protection locked="0"/>
    </xf>
    <xf numFmtId="0" fontId="20" fillId="3" borderId="18" xfId="0" applyFont="1" applyFill="1" applyBorder="1" applyAlignment="1" applyProtection="1">
      <alignment horizontal="center" vertical="center"/>
      <protection locked="0"/>
    </xf>
    <xf numFmtId="0" fontId="22" fillId="3" borderId="0" xfId="0" applyFont="1" applyFill="1" applyBorder="1" applyAlignment="1" applyProtection="1">
      <alignment horizontal="left" vertical="center" wrapText="1"/>
    </xf>
    <xf numFmtId="0" fontId="22" fillId="3" borderId="8" xfId="0" applyFont="1" applyFill="1" applyBorder="1" applyAlignment="1" applyProtection="1">
      <alignment horizontal="left" vertical="center" wrapText="1"/>
    </xf>
    <xf numFmtId="0" fontId="10" fillId="0" borderId="0" xfId="1" applyAlignment="1" applyProtection="1">
      <alignment horizontal="left"/>
      <protection locked="0"/>
    </xf>
    <xf numFmtId="49" fontId="11" fillId="3" borderId="16" xfId="0" applyNumberFormat="1" applyFont="1" applyFill="1" applyBorder="1" applyAlignment="1" applyProtection="1">
      <alignment horizontal="center"/>
      <protection locked="0"/>
    </xf>
    <xf numFmtId="49" fontId="11" fillId="3" borderId="18" xfId="0" applyNumberFormat="1" applyFont="1" applyFill="1" applyBorder="1" applyAlignment="1" applyProtection="1">
      <alignment horizontal="center"/>
      <protection locked="0"/>
    </xf>
    <xf numFmtId="49" fontId="11" fillId="3" borderId="17" xfId="0" applyNumberFormat="1" applyFon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7" xfId="0" applyFill="1" applyBorder="1" applyAlignment="1" applyProtection="1">
      <alignment horizontal="left" vertical="top" wrapText="1"/>
      <protection locked="0"/>
    </xf>
    <xf numFmtId="0" fontId="0" fillId="3" borderId="8" xfId="0" applyFill="1" applyBorder="1" applyAlignment="1" applyProtection="1">
      <alignment horizontal="left" vertical="top" wrapText="1"/>
      <protection locked="0"/>
    </xf>
    <xf numFmtId="0" fontId="0" fillId="3" borderId="9" xfId="0" applyFill="1" applyBorder="1" applyAlignment="1" applyProtection="1">
      <alignment horizontal="left" vertical="top" wrapText="1"/>
      <protection locked="0"/>
    </xf>
    <xf numFmtId="0" fontId="22" fillId="3" borderId="16" xfId="0" applyFont="1" applyFill="1" applyBorder="1" applyAlignment="1" applyProtection="1">
      <alignment horizontal="center" wrapText="1"/>
    </xf>
    <xf numFmtId="0" fontId="22" fillId="3" borderId="17" xfId="0" applyFont="1" applyFill="1" applyBorder="1" applyAlignment="1" applyProtection="1">
      <alignment horizontal="center" wrapText="1"/>
    </xf>
    <xf numFmtId="0" fontId="22" fillId="3" borderId="16" xfId="0" applyFont="1" applyFill="1" applyBorder="1" applyAlignment="1" applyProtection="1">
      <alignment horizontal="center" vertical="center"/>
    </xf>
    <xf numFmtId="0" fontId="22" fillId="3" borderId="18" xfId="0" applyFont="1" applyFill="1" applyBorder="1" applyAlignment="1" applyProtection="1">
      <alignment horizontal="center" vertical="center"/>
    </xf>
    <xf numFmtId="0" fontId="22" fillId="3" borderId="17" xfId="0" applyFont="1" applyFill="1" applyBorder="1" applyAlignment="1" applyProtection="1">
      <alignment horizontal="center" vertical="center"/>
    </xf>
    <xf numFmtId="0" fontId="22" fillId="3" borderId="16" xfId="0" applyFont="1" applyFill="1" applyBorder="1" applyAlignment="1" applyProtection="1">
      <alignment horizontal="center"/>
      <protection locked="0"/>
    </xf>
    <xf numFmtId="0" fontId="22" fillId="3" borderId="17" xfId="0" applyFont="1" applyFill="1" applyBorder="1" applyAlignment="1" applyProtection="1">
      <alignment horizontal="center"/>
      <protection locked="0"/>
    </xf>
    <xf numFmtId="0" fontId="20" fillId="3" borderId="26" xfId="3" applyFont="1" applyFill="1" applyBorder="1" applyAlignment="1" applyProtection="1">
      <alignment horizontal="center"/>
      <protection locked="0"/>
    </xf>
    <xf numFmtId="0" fontId="20" fillId="3" borderId="27" xfId="3" applyFont="1" applyFill="1" applyBorder="1" applyAlignment="1" applyProtection="1">
      <alignment horizontal="center"/>
      <protection locked="0"/>
    </xf>
    <xf numFmtId="0" fontId="20" fillId="3" borderId="28" xfId="0" applyFont="1" applyFill="1" applyBorder="1" applyAlignment="1" applyProtection="1">
      <alignment horizontal="center"/>
      <protection locked="0"/>
    </xf>
    <xf numFmtId="0" fontId="20" fillId="3" borderId="29" xfId="0" applyFont="1" applyFill="1" applyBorder="1" applyAlignment="1" applyProtection="1">
      <alignment horizontal="center"/>
      <protection locked="0"/>
    </xf>
    <xf numFmtId="0" fontId="20" fillId="3" borderId="26" xfId="0" applyFont="1" applyFill="1" applyBorder="1" applyAlignment="1" applyProtection="1">
      <alignment horizontal="center"/>
      <protection locked="0"/>
    </xf>
    <xf numFmtId="0" fontId="20" fillId="3" borderId="27" xfId="0" applyFont="1" applyFill="1" applyBorder="1" applyAlignment="1" applyProtection="1">
      <alignment horizontal="center"/>
      <protection locked="0"/>
    </xf>
  </cellXfs>
  <cellStyles count="4">
    <cellStyle name="Гиперссылка" xfId="1" builtinId="8"/>
    <cellStyle name="Обычный" xfId="0" builtinId="0"/>
    <cellStyle name="Обычный 3 2" xfId="2"/>
    <cellStyle name="Хороший" xfId="3" builtinId="26"/>
  </cellStyles>
  <dxfs count="2">
    <dxf>
      <font>
        <strike val="0"/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22860</xdr:colOff>
      <xdr:row>0</xdr:row>
      <xdr:rowOff>7620</xdr:rowOff>
    </xdr:from>
    <xdr:to>
      <xdr:col>10</xdr:col>
      <xdr:colOff>114300</xdr:colOff>
      <xdr:row>1</xdr:row>
      <xdr:rowOff>259080</xdr:rowOff>
    </xdr:to>
    <xdr:grpSp>
      <xdr:nvGrpSpPr>
        <xdr:cNvPr id="1118" name="Group 3"/>
        <xdr:cNvGrpSpPr>
          <a:grpSpLocks/>
        </xdr:cNvGrpSpPr>
      </xdr:nvGrpSpPr>
      <xdr:grpSpPr bwMode="auto">
        <a:xfrm>
          <a:off x="8309610" y="7620"/>
          <a:ext cx="710565" cy="584835"/>
          <a:chOff x="1701" y="1050"/>
          <a:chExt cx="1757" cy="1241"/>
        </a:xfrm>
      </xdr:grpSpPr>
      <xdr:sp macro="" textlink="">
        <xdr:nvSpPr>
          <xdr:cNvPr id="1119" name="Freeform 4"/>
          <xdr:cNvSpPr>
            <a:spLocks/>
          </xdr:cNvSpPr>
        </xdr:nvSpPr>
        <xdr:spPr bwMode="auto">
          <a:xfrm>
            <a:off x="1758" y="1625"/>
            <a:ext cx="187" cy="370"/>
          </a:xfrm>
          <a:custGeom>
            <a:avLst/>
            <a:gdLst>
              <a:gd name="T0" fmla="*/ 132 w 187"/>
              <a:gd name="T1" fmla="*/ 87 h 370"/>
              <a:gd name="T2" fmla="*/ 112 w 187"/>
              <a:gd name="T3" fmla="*/ 93 h 370"/>
              <a:gd name="T4" fmla="*/ 84 w 187"/>
              <a:gd name="T5" fmla="*/ 117 h 370"/>
              <a:gd name="T6" fmla="*/ 70 w 187"/>
              <a:gd name="T7" fmla="*/ 136 h 370"/>
              <a:gd name="T8" fmla="*/ 65 w 187"/>
              <a:gd name="T9" fmla="*/ 145 h 370"/>
              <a:gd name="T10" fmla="*/ 67 w 187"/>
              <a:gd name="T11" fmla="*/ 154 h 370"/>
              <a:gd name="T12" fmla="*/ 75 w 187"/>
              <a:gd name="T13" fmla="*/ 155 h 370"/>
              <a:gd name="T14" fmla="*/ 91 w 187"/>
              <a:gd name="T15" fmla="*/ 151 h 370"/>
              <a:gd name="T16" fmla="*/ 117 w 187"/>
              <a:gd name="T17" fmla="*/ 140 h 370"/>
              <a:gd name="T18" fmla="*/ 138 w 187"/>
              <a:gd name="T19" fmla="*/ 133 h 370"/>
              <a:gd name="T20" fmla="*/ 152 w 187"/>
              <a:gd name="T21" fmla="*/ 133 h 370"/>
              <a:gd name="T22" fmla="*/ 163 w 187"/>
              <a:gd name="T23" fmla="*/ 138 h 370"/>
              <a:gd name="T24" fmla="*/ 175 w 187"/>
              <a:gd name="T25" fmla="*/ 164 h 370"/>
              <a:gd name="T26" fmla="*/ 170 w 187"/>
              <a:gd name="T27" fmla="*/ 206 h 370"/>
              <a:gd name="T28" fmla="*/ 153 w 187"/>
              <a:gd name="T29" fmla="*/ 252 h 370"/>
              <a:gd name="T30" fmla="*/ 124 w 187"/>
              <a:gd name="T31" fmla="*/ 295 h 370"/>
              <a:gd name="T32" fmla="*/ 90 w 187"/>
              <a:gd name="T33" fmla="*/ 328 h 370"/>
              <a:gd name="T34" fmla="*/ 58 w 187"/>
              <a:gd name="T35" fmla="*/ 348 h 370"/>
              <a:gd name="T36" fmla="*/ 33 w 187"/>
              <a:gd name="T37" fmla="*/ 352 h 370"/>
              <a:gd name="T38" fmla="*/ 19 w 187"/>
              <a:gd name="T39" fmla="*/ 366 h 370"/>
              <a:gd name="T40" fmla="*/ 6 w 187"/>
              <a:gd name="T41" fmla="*/ 370 h 370"/>
              <a:gd name="T42" fmla="*/ 0 w 187"/>
              <a:gd name="T43" fmla="*/ 360 h 370"/>
              <a:gd name="T44" fmla="*/ 2 w 187"/>
              <a:gd name="T45" fmla="*/ 344 h 370"/>
              <a:gd name="T46" fmla="*/ 6 w 187"/>
              <a:gd name="T47" fmla="*/ 305 h 370"/>
              <a:gd name="T48" fmla="*/ 17 w 187"/>
              <a:gd name="T49" fmla="*/ 273 h 370"/>
              <a:gd name="T50" fmla="*/ 31 w 187"/>
              <a:gd name="T51" fmla="*/ 259 h 370"/>
              <a:gd name="T52" fmla="*/ 40 w 187"/>
              <a:gd name="T53" fmla="*/ 263 h 370"/>
              <a:gd name="T54" fmla="*/ 46 w 187"/>
              <a:gd name="T55" fmla="*/ 280 h 370"/>
              <a:gd name="T56" fmla="*/ 67 w 187"/>
              <a:gd name="T57" fmla="*/ 281 h 370"/>
              <a:gd name="T58" fmla="*/ 94 w 187"/>
              <a:gd name="T59" fmla="*/ 266 h 370"/>
              <a:gd name="T60" fmla="*/ 117 w 187"/>
              <a:gd name="T61" fmla="*/ 246 h 370"/>
              <a:gd name="T62" fmla="*/ 134 w 187"/>
              <a:gd name="T63" fmla="*/ 223 h 370"/>
              <a:gd name="T64" fmla="*/ 136 w 187"/>
              <a:gd name="T65" fmla="*/ 205 h 370"/>
              <a:gd name="T66" fmla="*/ 126 w 187"/>
              <a:gd name="T67" fmla="*/ 196 h 370"/>
              <a:gd name="T68" fmla="*/ 109 w 187"/>
              <a:gd name="T69" fmla="*/ 202 h 370"/>
              <a:gd name="T70" fmla="*/ 82 w 187"/>
              <a:gd name="T71" fmla="*/ 215 h 370"/>
              <a:gd name="T72" fmla="*/ 53 w 187"/>
              <a:gd name="T73" fmla="*/ 223 h 370"/>
              <a:gd name="T74" fmla="*/ 37 w 187"/>
              <a:gd name="T75" fmla="*/ 219 h 370"/>
              <a:gd name="T76" fmla="*/ 30 w 187"/>
              <a:gd name="T77" fmla="*/ 203 h 370"/>
              <a:gd name="T78" fmla="*/ 29 w 187"/>
              <a:gd name="T79" fmla="*/ 175 h 370"/>
              <a:gd name="T80" fmla="*/ 41 w 187"/>
              <a:gd name="T81" fmla="*/ 124 h 370"/>
              <a:gd name="T82" fmla="*/ 70 w 187"/>
              <a:gd name="T83" fmla="*/ 76 h 370"/>
              <a:gd name="T84" fmla="*/ 95 w 187"/>
              <a:gd name="T85" fmla="*/ 48 h 370"/>
              <a:gd name="T86" fmla="*/ 121 w 187"/>
              <a:gd name="T87" fmla="*/ 28 h 370"/>
              <a:gd name="T88" fmla="*/ 145 w 187"/>
              <a:gd name="T89" fmla="*/ 18 h 370"/>
              <a:gd name="T90" fmla="*/ 163 w 187"/>
              <a:gd name="T91" fmla="*/ 12 h 370"/>
              <a:gd name="T92" fmla="*/ 176 w 187"/>
              <a:gd name="T93" fmla="*/ 0 h 370"/>
              <a:gd name="T94" fmla="*/ 185 w 187"/>
              <a:gd name="T95" fmla="*/ 4 h 370"/>
              <a:gd name="T96" fmla="*/ 187 w 187"/>
              <a:gd name="T97" fmla="*/ 17 h 370"/>
              <a:gd name="T98" fmla="*/ 185 w 187"/>
              <a:gd name="T99" fmla="*/ 41 h 370"/>
              <a:gd name="T100" fmla="*/ 178 w 187"/>
              <a:gd name="T101" fmla="*/ 78 h 370"/>
              <a:gd name="T102" fmla="*/ 163 w 187"/>
              <a:gd name="T103" fmla="*/ 100 h 370"/>
              <a:gd name="T104" fmla="*/ 151 w 187"/>
              <a:gd name="T105" fmla="*/ 106 h 370"/>
              <a:gd name="T106" fmla="*/ 145 w 187"/>
              <a:gd name="T107" fmla="*/ 95 h 370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w 187"/>
              <a:gd name="T163" fmla="*/ 0 h 370"/>
              <a:gd name="T164" fmla="*/ 187 w 187"/>
              <a:gd name="T165" fmla="*/ 370 h 370"/>
            </a:gdLst>
            <a:ahLst/>
            <a:cxnLst>
              <a:cxn ang="T108">
                <a:pos x="T0" y="T1"/>
              </a:cxn>
              <a:cxn ang="T109">
                <a:pos x="T2" y="T3"/>
              </a:cxn>
              <a:cxn ang="T110">
                <a:pos x="T4" y="T5"/>
              </a:cxn>
              <a:cxn ang="T111">
                <a:pos x="T6" y="T7"/>
              </a:cxn>
              <a:cxn ang="T112">
                <a:pos x="T8" y="T9"/>
              </a:cxn>
              <a:cxn ang="T113">
                <a:pos x="T10" y="T11"/>
              </a:cxn>
              <a:cxn ang="T114">
                <a:pos x="T12" y="T13"/>
              </a:cxn>
              <a:cxn ang="T115">
                <a:pos x="T14" y="T15"/>
              </a:cxn>
              <a:cxn ang="T116">
                <a:pos x="T16" y="T17"/>
              </a:cxn>
              <a:cxn ang="T117">
                <a:pos x="T18" y="T19"/>
              </a:cxn>
              <a:cxn ang="T118">
                <a:pos x="T20" y="T21"/>
              </a:cxn>
              <a:cxn ang="T119">
                <a:pos x="T22" y="T23"/>
              </a:cxn>
              <a:cxn ang="T120">
                <a:pos x="T24" y="T25"/>
              </a:cxn>
              <a:cxn ang="T121">
                <a:pos x="T26" y="T27"/>
              </a:cxn>
              <a:cxn ang="T122">
                <a:pos x="T28" y="T29"/>
              </a:cxn>
              <a:cxn ang="T123">
                <a:pos x="T30" y="T31"/>
              </a:cxn>
              <a:cxn ang="T124">
                <a:pos x="T32" y="T33"/>
              </a:cxn>
              <a:cxn ang="T125">
                <a:pos x="T34" y="T35"/>
              </a:cxn>
              <a:cxn ang="T126">
                <a:pos x="T36" y="T37"/>
              </a:cxn>
              <a:cxn ang="T127">
                <a:pos x="T38" y="T39"/>
              </a:cxn>
              <a:cxn ang="T128">
                <a:pos x="T40" y="T41"/>
              </a:cxn>
              <a:cxn ang="T129">
                <a:pos x="T42" y="T43"/>
              </a:cxn>
              <a:cxn ang="T130">
                <a:pos x="T44" y="T45"/>
              </a:cxn>
              <a:cxn ang="T131">
                <a:pos x="T46" y="T47"/>
              </a:cxn>
              <a:cxn ang="T132">
                <a:pos x="T48" y="T49"/>
              </a:cxn>
              <a:cxn ang="T133">
                <a:pos x="T50" y="T51"/>
              </a:cxn>
              <a:cxn ang="T134">
                <a:pos x="T52" y="T53"/>
              </a:cxn>
              <a:cxn ang="T135">
                <a:pos x="T54" y="T55"/>
              </a:cxn>
              <a:cxn ang="T136">
                <a:pos x="T56" y="T57"/>
              </a:cxn>
              <a:cxn ang="T137">
                <a:pos x="T58" y="T59"/>
              </a:cxn>
              <a:cxn ang="T138">
                <a:pos x="T60" y="T61"/>
              </a:cxn>
              <a:cxn ang="T139">
                <a:pos x="T62" y="T63"/>
              </a:cxn>
              <a:cxn ang="T140">
                <a:pos x="T64" y="T65"/>
              </a:cxn>
              <a:cxn ang="T141">
                <a:pos x="T66" y="T67"/>
              </a:cxn>
              <a:cxn ang="T142">
                <a:pos x="T68" y="T69"/>
              </a:cxn>
              <a:cxn ang="T143">
                <a:pos x="T70" y="T71"/>
              </a:cxn>
              <a:cxn ang="T144">
                <a:pos x="T72" y="T73"/>
              </a:cxn>
              <a:cxn ang="T145">
                <a:pos x="T74" y="T75"/>
              </a:cxn>
              <a:cxn ang="T146">
                <a:pos x="T76" y="T77"/>
              </a:cxn>
              <a:cxn ang="T147">
                <a:pos x="T78" y="T79"/>
              </a:cxn>
              <a:cxn ang="T148">
                <a:pos x="T80" y="T81"/>
              </a:cxn>
              <a:cxn ang="T149">
                <a:pos x="T82" y="T83"/>
              </a:cxn>
              <a:cxn ang="T150">
                <a:pos x="T84" y="T85"/>
              </a:cxn>
              <a:cxn ang="T151">
                <a:pos x="T86" y="T87"/>
              </a:cxn>
              <a:cxn ang="T152">
                <a:pos x="T88" y="T89"/>
              </a:cxn>
              <a:cxn ang="T153">
                <a:pos x="T90" y="T91"/>
              </a:cxn>
              <a:cxn ang="T154">
                <a:pos x="T92" y="T93"/>
              </a:cxn>
              <a:cxn ang="T155">
                <a:pos x="T94" y="T95"/>
              </a:cxn>
              <a:cxn ang="T156">
                <a:pos x="T96" y="T97"/>
              </a:cxn>
              <a:cxn ang="T157">
                <a:pos x="T98" y="T99"/>
              </a:cxn>
              <a:cxn ang="T158">
                <a:pos x="T100" y="T101"/>
              </a:cxn>
              <a:cxn ang="T159">
                <a:pos x="T102" y="T103"/>
              </a:cxn>
              <a:cxn ang="T160">
                <a:pos x="T104" y="T105"/>
              </a:cxn>
              <a:cxn ang="T161">
                <a:pos x="T106" y="T107"/>
              </a:cxn>
            </a:cxnLst>
            <a:rect l="T162" t="T163" r="T164" b="T165"/>
            <a:pathLst>
              <a:path w="187" h="370">
                <a:moveTo>
                  <a:pt x="145" y="89"/>
                </a:moveTo>
                <a:lnTo>
                  <a:pt x="141" y="87"/>
                </a:lnTo>
                <a:lnTo>
                  <a:pt x="136" y="87"/>
                </a:lnTo>
                <a:lnTo>
                  <a:pt x="132" y="87"/>
                </a:lnTo>
                <a:lnTo>
                  <a:pt x="128" y="87"/>
                </a:lnTo>
                <a:lnTo>
                  <a:pt x="124" y="89"/>
                </a:lnTo>
                <a:lnTo>
                  <a:pt x="118" y="90"/>
                </a:lnTo>
                <a:lnTo>
                  <a:pt x="112" y="93"/>
                </a:lnTo>
                <a:lnTo>
                  <a:pt x="108" y="96"/>
                </a:lnTo>
                <a:lnTo>
                  <a:pt x="100" y="103"/>
                </a:lnTo>
                <a:lnTo>
                  <a:pt x="91" y="109"/>
                </a:lnTo>
                <a:lnTo>
                  <a:pt x="84" y="117"/>
                </a:lnTo>
                <a:lnTo>
                  <a:pt x="78" y="124"/>
                </a:lnTo>
                <a:lnTo>
                  <a:pt x="75" y="128"/>
                </a:lnTo>
                <a:lnTo>
                  <a:pt x="73" y="131"/>
                </a:lnTo>
                <a:lnTo>
                  <a:pt x="70" y="136"/>
                </a:lnTo>
                <a:lnTo>
                  <a:pt x="68" y="138"/>
                </a:lnTo>
                <a:lnTo>
                  <a:pt x="67" y="141"/>
                </a:lnTo>
                <a:lnTo>
                  <a:pt x="65" y="144"/>
                </a:lnTo>
                <a:lnTo>
                  <a:pt x="65" y="145"/>
                </a:lnTo>
                <a:lnTo>
                  <a:pt x="65" y="148"/>
                </a:lnTo>
                <a:lnTo>
                  <a:pt x="65" y="150"/>
                </a:lnTo>
                <a:lnTo>
                  <a:pt x="67" y="153"/>
                </a:lnTo>
                <a:lnTo>
                  <a:pt x="67" y="154"/>
                </a:lnTo>
                <a:lnTo>
                  <a:pt x="70" y="155"/>
                </a:lnTo>
                <a:lnTo>
                  <a:pt x="71" y="155"/>
                </a:lnTo>
                <a:lnTo>
                  <a:pt x="73" y="155"/>
                </a:lnTo>
                <a:lnTo>
                  <a:pt x="75" y="155"/>
                </a:lnTo>
                <a:lnTo>
                  <a:pt x="78" y="154"/>
                </a:lnTo>
                <a:lnTo>
                  <a:pt x="82" y="154"/>
                </a:lnTo>
                <a:lnTo>
                  <a:pt x="87" y="153"/>
                </a:lnTo>
                <a:lnTo>
                  <a:pt x="91" y="151"/>
                </a:lnTo>
                <a:lnTo>
                  <a:pt x="95" y="148"/>
                </a:lnTo>
                <a:lnTo>
                  <a:pt x="104" y="145"/>
                </a:lnTo>
                <a:lnTo>
                  <a:pt x="111" y="143"/>
                </a:lnTo>
                <a:lnTo>
                  <a:pt x="117" y="140"/>
                </a:lnTo>
                <a:lnTo>
                  <a:pt x="124" y="137"/>
                </a:lnTo>
                <a:lnTo>
                  <a:pt x="129" y="136"/>
                </a:lnTo>
                <a:lnTo>
                  <a:pt x="134" y="134"/>
                </a:lnTo>
                <a:lnTo>
                  <a:pt x="138" y="133"/>
                </a:lnTo>
                <a:lnTo>
                  <a:pt x="142" y="131"/>
                </a:lnTo>
                <a:lnTo>
                  <a:pt x="146" y="131"/>
                </a:lnTo>
                <a:lnTo>
                  <a:pt x="149" y="131"/>
                </a:lnTo>
                <a:lnTo>
                  <a:pt x="152" y="133"/>
                </a:lnTo>
                <a:lnTo>
                  <a:pt x="156" y="133"/>
                </a:lnTo>
                <a:lnTo>
                  <a:pt x="159" y="134"/>
                </a:lnTo>
                <a:lnTo>
                  <a:pt x="161" y="137"/>
                </a:lnTo>
                <a:lnTo>
                  <a:pt x="163" y="138"/>
                </a:lnTo>
                <a:lnTo>
                  <a:pt x="166" y="141"/>
                </a:lnTo>
                <a:lnTo>
                  <a:pt x="170" y="148"/>
                </a:lnTo>
                <a:lnTo>
                  <a:pt x="172" y="155"/>
                </a:lnTo>
                <a:lnTo>
                  <a:pt x="175" y="164"/>
                </a:lnTo>
                <a:lnTo>
                  <a:pt x="175" y="174"/>
                </a:lnTo>
                <a:lnTo>
                  <a:pt x="175" y="185"/>
                </a:lnTo>
                <a:lnTo>
                  <a:pt x="173" y="195"/>
                </a:lnTo>
                <a:lnTo>
                  <a:pt x="170" y="206"/>
                </a:lnTo>
                <a:lnTo>
                  <a:pt x="168" y="218"/>
                </a:lnTo>
                <a:lnTo>
                  <a:pt x="163" y="229"/>
                </a:lnTo>
                <a:lnTo>
                  <a:pt x="159" y="240"/>
                </a:lnTo>
                <a:lnTo>
                  <a:pt x="153" y="252"/>
                </a:lnTo>
                <a:lnTo>
                  <a:pt x="146" y="263"/>
                </a:lnTo>
                <a:lnTo>
                  <a:pt x="139" y="274"/>
                </a:lnTo>
                <a:lnTo>
                  <a:pt x="132" y="284"/>
                </a:lnTo>
                <a:lnTo>
                  <a:pt x="124" y="295"/>
                </a:lnTo>
                <a:lnTo>
                  <a:pt x="115" y="304"/>
                </a:lnTo>
                <a:lnTo>
                  <a:pt x="108" y="312"/>
                </a:lnTo>
                <a:lnTo>
                  <a:pt x="98" y="321"/>
                </a:lnTo>
                <a:lnTo>
                  <a:pt x="90" y="328"/>
                </a:lnTo>
                <a:lnTo>
                  <a:pt x="81" y="335"/>
                </a:lnTo>
                <a:lnTo>
                  <a:pt x="73" y="339"/>
                </a:lnTo>
                <a:lnTo>
                  <a:pt x="65" y="344"/>
                </a:lnTo>
                <a:lnTo>
                  <a:pt x="58" y="348"/>
                </a:lnTo>
                <a:lnTo>
                  <a:pt x="51" y="349"/>
                </a:lnTo>
                <a:lnTo>
                  <a:pt x="46" y="352"/>
                </a:lnTo>
                <a:lnTo>
                  <a:pt x="39" y="352"/>
                </a:lnTo>
                <a:lnTo>
                  <a:pt x="33" y="352"/>
                </a:lnTo>
                <a:lnTo>
                  <a:pt x="29" y="352"/>
                </a:lnTo>
                <a:lnTo>
                  <a:pt x="24" y="358"/>
                </a:lnTo>
                <a:lnTo>
                  <a:pt x="21" y="362"/>
                </a:lnTo>
                <a:lnTo>
                  <a:pt x="19" y="366"/>
                </a:lnTo>
                <a:lnTo>
                  <a:pt x="16" y="369"/>
                </a:lnTo>
                <a:lnTo>
                  <a:pt x="12" y="370"/>
                </a:lnTo>
                <a:lnTo>
                  <a:pt x="9" y="370"/>
                </a:lnTo>
                <a:lnTo>
                  <a:pt x="6" y="370"/>
                </a:lnTo>
                <a:lnTo>
                  <a:pt x="4" y="369"/>
                </a:lnTo>
                <a:lnTo>
                  <a:pt x="3" y="368"/>
                </a:lnTo>
                <a:lnTo>
                  <a:pt x="2" y="365"/>
                </a:lnTo>
                <a:lnTo>
                  <a:pt x="0" y="360"/>
                </a:lnTo>
                <a:lnTo>
                  <a:pt x="0" y="356"/>
                </a:lnTo>
                <a:lnTo>
                  <a:pt x="0" y="353"/>
                </a:lnTo>
                <a:lnTo>
                  <a:pt x="0" y="349"/>
                </a:lnTo>
                <a:lnTo>
                  <a:pt x="2" y="344"/>
                </a:lnTo>
                <a:lnTo>
                  <a:pt x="2" y="338"/>
                </a:lnTo>
                <a:lnTo>
                  <a:pt x="3" y="327"/>
                </a:lnTo>
                <a:lnTo>
                  <a:pt x="4" y="317"/>
                </a:lnTo>
                <a:lnTo>
                  <a:pt x="6" y="305"/>
                </a:lnTo>
                <a:lnTo>
                  <a:pt x="7" y="295"/>
                </a:lnTo>
                <a:lnTo>
                  <a:pt x="10" y="287"/>
                </a:lnTo>
                <a:lnTo>
                  <a:pt x="13" y="280"/>
                </a:lnTo>
                <a:lnTo>
                  <a:pt x="17" y="273"/>
                </a:lnTo>
                <a:lnTo>
                  <a:pt x="20" y="269"/>
                </a:lnTo>
                <a:lnTo>
                  <a:pt x="24" y="264"/>
                </a:lnTo>
                <a:lnTo>
                  <a:pt x="29" y="261"/>
                </a:lnTo>
                <a:lnTo>
                  <a:pt x="31" y="259"/>
                </a:lnTo>
                <a:lnTo>
                  <a:pt x="34" y="259"/>
                </a:lnTo>
                <a:lnTo>
                  <a:pt x="36" y="259"/>
                </a:lnTo>
                <a:lnTo>
                  <a:pt x="39" y="260"/>
                </a:lnTo>
                <a:lnTo>
                  <a:pt x="40" y="263"/>
                </a:lnTo>
                <a:lnTo>
                  <a:pt x="41" y="266"/>
                </a:lnTo>
                <a:lnTo>
                  <a:pt x="41" y="271"/>
                </a:lnTo>
                <a:lnTo>
                  <a:pt x="43" y="277"/>
                </a:lnTo>
                <a:lnTo>
                  <a:pt x="46" y="280"/>
                </a:lnTo>
                <a:lnTo>
                  <a:pt x="50" y="283"/>
                </a:lnTo>
                <a:lnTo>
                  <a:pt x="56" y="283"/>
                </a:lnTo>
                <a:lnTo>
                  <a:pt x="61" y="283"/>
                </a:lnTo>
                <a:lnTo>
                  <a:pt x="67" y="281"/>
                </a:lnTo>
                <a:lnTo>
                  <a:pt x="73" y="278"/>
                </a:lnTo>
                <a:lnTo>
                  <a:pt x="80" y="276"/>
                </a:lnTo>
                <a:lnTo>
                  <a:pt x="87" y="271"/>
                </a:lnTo>
                <a:lnTo>
                  <a:pt x="94" y="266"/>
                </a:lnTo>
                <a:lnTo>
                  <a:pt x="100" y="261"/>
                </a:lnTo>
                <a:lnTo>
                  <a:pt x="107" y="257"/>
                </a:lnTo>
                <a:lnTo>
                  <a:pt x="111" y="252"/>
                </a:lnTo>
                <a:lnTo>
                  <a:pt x="117" y="246"/>
                </a:lnTo>
                <a:lnTo>
                  <a:pt x="121" y="240"/>
                </a:lnTo>
                <a:lnTo>
                  <a:pt x="125" y="235"/>
                </a:lnTo>
                <a:lnTo>
                  <a:pt x="129" y="228"/>
                </a:lnTo>
                <a:lnTo>
                  <a:pt x="134" y="223"/>
                </a:lnTo>
                <a:lnTo>
                  <a:pt x="135" y="218"/>
                </a:lnTo>
                <a:lnTo>
                  <a:pt x="136" y="213"/>
                </a:lnTo>
                <a:lnTo>
                  <a:pt x="136" y="209"/>
                </a:lnTo>
                <a:lnTo>
                  <a:pt x="136" y="205"/>
                </a:lnTo>
                <a:lnTo>
                  <a:pt x="135" y="201"/>
                </a:lnTo>
                <a:lnTo>
                  <a:pt x="132" y="198"/>
                </a:lnTo>
                <a:lnTo>
                  <a:pt x="128" y="196"/>
                </a:lnTo>
                <a:lnTo>
                  <a:pt x="126" y="196"/>
                </a:lnTo>
                <a:lnTo>
                  <a:pt x="122" y="198"/>
                </a:lnTo>
                <a:lnTo>
                  <a:pt x="119" y="198"/>
                </a:lnTo>
                <a:lnTo>
                  <a:pt x="115" y="199"/>
                </a:lnTo>
                <a:lnTo>
                  <a:pt x="109" y="202"/>
                </a:lnTo>
                <a:lnTo>
                  <a:pt x="105" y="203"/>
                </a:lnTo>
                <a:lnTo>
                  <a:pt x="98" y="206"/>
                </a:lnTo>
                <a:lnTo>
                  <a:pt x="92" y="211"/>
                </a:lnTo>
                <a:lnTo>
                  <a:pt x="82" y="215"/>
                </a:lnTo>
                <a:lnTo>
                  <a:pt x="74" y="218"/>
                </a:lnTo>
                <a:lnTo>
                  <a:pt x="65" y="220"/>
                </a:lnTo>
                <a:lnTo>
                  <a:pt x="60" y="223"/>
                </a:lnTo>
                <a:lnTo>
                  <a:pt x="53" y="223"/>
                </a:lnTo>
                <a:lnTo>
                  <a:pt x="48" y="223"/>
                </a:lnTo>
                <a:lnTo>
                  <a:pt x="43" y="223"/>
                </a:lnTo>
                <a:lnTo>
                  <a:pt x="40" y="222"/>
                </a:lnTo>
                <a:lnTo>
                  <a:pt x="37" y="219"/>
                </a:lnTo>
                <a:lnTo>
                  <a:pt x="34" y="216"/>
                </a:lnTo>
                <a:lnTo>
                  <a:pt x="33" y="212"/>
                </a:lnTo>
                <a:lnTo>
                  <a:pt x="30" y="208"/>
                </a:lnTo>
                <a:lnTo>
                  <a:pt x="30" y="203"/>
                </a:lnTo>
                <a:lnTo>
                  <a:pt x="29" y="199"/>
                </a:lnTo>
                <a:lnTo>
                  <a:pt x="27" y="194"/>
                </a:lnTo>
                <a:lnTo>
                  <a:pt x="27" y="186"/>
                </a:lnTo>
                <a:lnTo>
                  <a:pt x="29" y="175"/>
                </a:lnTo>
                <a:lnTo>
                  <a:pt x="30" y="162"/>
                </a:lnTo>
                <a:lnTo>
                  <a:pt x="33" y="151"/>
                </a:lnTo>
                <a:lnTo>
                  <a:pt x="37" y="137"/>
                </a:lnTo>
                <a:lnTo>
                  <a:pt x="41" y="124"/>
                </a:lnTo>
                <a:lnTo>
                  <a:pt x="48" y="112"/>
                </a:lnTo>
                <a:lnTo>
                  <a:pt x="56" y="97"/>
                </a:lnTo>
                <a:lnTo>
                  <a:pt x="64" y="85"/>
                </a:lnTo>
                <a:lnTo>
                  <a:pt x="70" y="76"/>
                </a:lnTo>
                <a:lnTo>
                  <a:pt x="77" y="69"/>
                </a:lnTo>
                <a:lnTo>
                  <a:pt x="82" y="61"/>
                </a:lnTo>
                <a:lnTo>
                  <a:pt x="88" y="55"/>
                </a:lnTo>
                <a:lnTo>
                  <a:pt x="95" y="48"/>
                </a:lnTo>
                <a:lnTo>
                  <a:pt x="102" y="42"/>
                </a:lnTo>
                <a:lnTo>
                  <a:pt x="108" y="37"/>
                </a:lnTo>
                <a:lnTo>
                  <a:pt x="115" y="32"/>
                </a:lnTo>
                <a:lnTo>
                  <a:pt x="121" y="28"/>
                </a:lnTo>
                <a:lnTo>
                  <a:pt x="128" y="25"/>
                </a:lnTo>
                <a:lnTo>
                  <a:pt x="134" y="22"/>
                </a:lnTo>
                <a:lnTo>
                  <a:pt x="139" y="20"/>
                </a:lnTo>
                <a:lnTo>
                  <a:pt x="145" y="18"/>
                </a:lnTo>
                <a:lnTo>
                  <a:pt x="151" y="18"/>
                </a:lnTo>
                <a:lnTo>
                  <a:pt x="155" y="18"/>
                </a:lnTo>
                <a:lnTo>
                  <a:pt x="161" y="18"/>
                </a:lnTo>
                <a:lnTo>
                  <a:pt x="163" y="12"/>
                </a:lnTo>
                <a:lnTo>
                  <a:pt x="168" y="7"/>
                </a:lnTo>
                <a:lnTo>
                  <a:pt x="170" y="4"/>
                </a:lnTo>
                <a:lnTo>
                  <a:pt x="173" y="1"/>
                </a:lnTo>
                <a:lnTo>
                  <a:pt x="176" y="0"/>
                </a:lnTo>
                <a:lnTo>
                  <a:pt x="179" y="0"/>
                </a:lnTo>
                <a:lnTo>
                  <a:pt x="180" y="0"/>
                </a:lnTo>
                <a:lnTo>
                  <a:pt x="183" y="1"/>
                </a:lnTo>
                <a:lnTo>
                  <a:pt x="185" y="4"/>
                </a:lnTo>
                <a:lnTo>
                  <a:pt x="186" y="7"/>
                </a:lnTo>
                <a:lnTo>
                  <a:pt x="186" y="10"/>
                </a:lnTo>
                <a:lnTo>
                  <a:pt x="187" y="14"/>
                </a:lnTo>
                <a:lnTo>
                  <a:pt x="187" y="17"/>
                </a:lnTo>
                <a:lnTo>
                  <a:pt x="186" y="21"/>
                </a:lnTo>
                <a:lnTo>
                  <a:pt x="186" y="27"/>
                </a:lnTo>
                <a:lnTo>
                  <a:pt x="186" y="32"/>
                </a:lnTo>
                <a:lnTo>
                  <a:pt x="185" y="41"/>
                </a:lnTo>
                <a:lnTo>
                  <a:pt x="183" y="48"/>
                </a:lnTo>
                <a:lnTo>
                  <a:pt x="182" y="59"/>
                </a:lnTo>
                <a:lnTo>
                  <a:pt x="180" y="69"/>
                </a:lnTo>
                <a:lnTo>
                  <a:pt x="178" y="78"/>
                </a:lnTo>
                <a:lnTo>
                  <a:pt x="175" y="85"/>
                </a:lnTo>
                <a:lnTo>
                  <a:pt x="170" y="90"/>
                </a:lnTo>
                <a:lnTo>
                  <a:pt x="168" y="96"/>
                </a:lnTo>
                <a:lnTo>
                  <a:pt x="163" y="100"/>
                </a:lnTo>
                <a:lnTo>
                  <a:pt x="159" y="104"/>
                </a:lnTo>
                <a:lnTo>
                  <a:pt x="156" y="106"/>
                </a:lnTo>
                <a:lnTo>
                  <a:pt x="153" y="106"/>
                </a:lnTo>
                <a:lnTo>
                  <a:pt x="151" y="106"/>
                </a:lnTo>
                <a:lnTo>
                  <a:pt x="149" y="104"/>
                </a:lnTo>
                <a:lnTo>
                  <a:pt x="148" y="102"/>
                </a:lnTo>
                <a:lnTo>
                  <a:pt x="146" y="99"/>
                </a:lnTo>
                <a:lnTo>
                  <a:pt x="145" y="95"/>
                </a:lnTo>
                <a:lnTo>
                  <a:pt x="145" y="89"/>
                </a:lnTo>
                <a:close/>
              </a:path>
            </a:pathLst>
          </a:custGeom>
          <a:solidFill>
            <a:srgbClr val="C0C0C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20" name="Freeform 5"/>
          <xdr:cNvSpPr>
            <a:spLocks noEditPoints="1"/>
          </xdr:cNvSpPr>
        </xdr:nvSpPr>
        <xdr:spPr bwMode="auto">
          <a:xfrm>
            <a:off x="1975" y="1497"/>
            <a:ext cx="195" cy="333"/>
          </a:xfrm>
          <a:custGeom>
            <a:avLst/>
            <a:gdLst>
              <a:gd name="T0" fmla="*/ 39 w 195"/>
              <a:gd name="T1" fmla="*/ 235 h 333"/>
              <a:gd name="T2" fmla="*/ 41 w 195"/>
              <a:gd name="T3" fmla="*/ 249 h 333"/>
              <a:gd name="T4" fmla="*/ 47 w 195"/>
              <a:gd name="T5" fmla="*/ 258 h 333"/>
              <a:gd name="T6" fmla="*/ 57 w 195"/>
              <a:gd name="T7" fmla="*/ 264 h 333"/>
              <a:gd name="T8" fmla="*/ 68 w 195"/>
              <a:gd name="T9" fmla="*/ 262 h 333"/>
              <a:gd name="T10" fmla="*/ 85 w 195"/>
              <a:gd name="T11" fmla="*/ 255 h 333"/>
              <a:gd name="T12" fmla="*/ 102 w 195"/>
              <a:gd name="T13" fmla="*/ 242 h 333"/>
              <a:gd name="T14" fmla="*/ 122 w 195"/>
              <a:gd name="T15" fmla="*/ 224 h 333"/>
              <a:gd name="T16" fmla="*/ 148 w 195"/>
              <a:gd name="T17" fmla="*/ 200 h 333"/>
              <a:gd name="T18" fmla="*/ 158 w 195"/>
              <a:gd name="T19" fmla="*/ 190 h 333"/>
              <a:gd name="T20" fmla="*/ 165 w 195"/>
              <a:gd name="T21" fmla="*/ 183 h 333"/>
              <a:gd name="T22" fmla="*/ 170 w 195"/>
              <a:gd name="T23" fmla="*/ 179 h 333"/>
              <a:gd name="T24" fmla="*/ 178 w 195"/>
              <a:gd name="T25" fmla="*/ 179 h 333"/>
              <a:gd name="T26" fmla="*/ 182 w 195"/>
              <a:gd name="T27" fmla="*/ 189 h 333"/>
              <a:gd name="T28" fmla="*/ 179 w 195"/>
              <a:gd name="T29" fmla="*/ 208 h 333"/>
              <a:gd name="T30" fmla="*/ 170 w 195"/>
              <a:gd name="T31" fmla="*/ 230 h 333"/>
              <a:gd name="T32" fmla="*/ 161 w 195"/>
              <a:gd name="T33" fmla="*/ 245 h 333"/>
              <a:gd name="T34" fmla="*/ 142 w 195"/>
              <a:gd name="T35" fmla="*/ 264 h 333"/>
              <a:gd name="T36" fmla="*/ 121 w 195"/>
              <a:gd name="T37" fmla="*/ 285 h 333"/>
              <a:gd name="T38" fmla="*/ 100 w 195"/>
              <a:gd name="T39" fmla="*/ 303 h 333"/>
              <a:gd name="T40" fmla="*/ 80 w 195"/>
              <a:gd name="T41" fmla="*/ 317 h 333"/>
              <a:gd name="T42" fmla="*/ 54 w 195"/>
              <a:gd name="T43" fmla="*/ 331 h 333"/>
              <a:gd name="T44" fmla="*/ 33 w 195"/>
              <a:gd name="T45" fmla="*/ 331 h 333"/>
              <a:gd name="T46" fmla="*/ 16 w 195"/>
              <a:gd name="T47" fmla="*/ 322 h 333"/>
              <a:gd name="T48" fmla="*/ 6 w 195"/>
              <a:gd name="T49" fmla="*/ 302 h 333"/>
              <a:gd name="T50" fmla="*/ 0 w 195"/>
              <a:gd name="T51" fmla="*/ 272 h 333"/>
              <a:gd name="T52" fmla="*/ 2 w 195"/>
              <a:gd name="T53" fmla="*/ 241 h 333"/>
              <a:gd name="T54" fmla="*/ 6 w 195"/>
              <a:gd name="T55" fmla="*/ 207 h 333"/>
              <a:gd name="T56" fmla="*/ 16 w 195"/>
              <a:gd name="T57" fmla="*/ 170 h 333"/>
              <a:gd name="T58" fmla="*/ 29 w 195"/>
              <a:gd name="T59" fmla="*/ 133 h 333"/>
              <a:gd name="T60" fmla="*/ 46 w 195"/>
              <a:gd name="T61" fmla="*/ 99 h 333"/>
              <a:gd name="T62" fmla="*/ 65 w 195"/>
              <a:gd name="T63" fmla="*/ 67 h 333"/>
              <a:gd name="T64" fmla="*/ 87 w 195"/>
              <a:gd name="T65" fmla="*/ 40 h 333"/>
              <a:gd name="T66" fmla="*/ 109 w 195"/>
              <a:gd name="T67" fmla="*/ 20 h 333"/>
              <a:gd name="T68" fmla="*/ 132 w 195"/>
              <a:gd name="T69" fmla="*/ 5 h 333"/>
              <a:gd name="T70" fmla="*/ 155 w 195"/>
              <a:gd name="T71" fmla="*/ 0 h 333"/>
              <a:gd name="T72" fmla="*/ 173 w 195"/>
              <a:gd name="T73" fmla="*/ 8 h 333"/>
              <a:gd name="T74" fmla="*/ 186 w 195"/>
              <a:gd name="T75" fmla="*/ 26 h 333"/>
              <a:gd name="T76" fmla="*/ 193 w 195"/>
              <a:gd name="T77" fmla="*/ 54 h 333"/>
              <a:gd name="T78" fmla="*/ 195 w 195"/>
              <a:gd name="T79" fmla="*/ 85 h 333"/>
              <a:gd name="T80" fmla="*/ 192 w 195"/>
              <a:gd name="T81" fmla="*/ 107 h 333"/>
              <a:gd name="T82" fmla="*/ 189 w 195"/>
              <a:gd name="T83" fmla="*/ 135 h 333"/>
              <a:gd name="T84" fmla="*/ 153 w 195"/>
              <a:gd name="T85" fmla="*/ 88 h 333"/>
              <a:gd name="T86" fmla="*/ 148 w 195"/>
              <a:gd name="T87" fmla="*/ 77 h 333"/>
              <a:gd name="T88" fmla="*/ 139 w 195"/>
              <a:gd name="T89" fmla="*/ 71 h 333"/>
              <a:gd name="T90" fmla="*/ 129 w 195"/>
              <a:gd name="T91" fmla="*/ 70 h 333"/>
              <a:gd name="T92" fmla="*/ 118 w 195"/>
              <a:gd name="T93" fmla="*/ 74 h 333"/>
              <a:gd name="T94" fmla="*/ 100 w 195"/>
              <a:gd name="T95" fmla="*/ 85 h 333"/>
              <a:gd name="T96" fmla="*/ 78 w 195"/>
              <a:gd name="T97" fmla="*/ 108 h 333"/>
              <a:gd name="T98" fmla="*/ 60 w 195"/>
              <a:gd name="T99" fmla="*/ 139 h 333"/>
              <a:gd name="T100" fmla="*/ 47 w 195"/>
              <a:gd name="T101" fmla="*/ 170 h 333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w 195"/>
              <a:gd name="T154" fmla="*/ 0 h 333"/>
              <a:gd name="T155" fmla="*/ 195 w 195"/>
              <a:gd name="T156" fmla="*/ 333 h 333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T153" t="T154" r="T155" b="T156"/>
            <a:pathLst>
              <a:path w="195" h="333">
                <a:moveTo>
                  <a:pt x="189" y="135"/>
                </a:moveTo>
                <a:lnTo>
                  <a:pt x="114" y="184"/>
                </a:lnTo>
                <a:lnTo>
                  <a:pt x="39" y="235"/>
                </a:lnTo>
                <a:lnTo>
                  <a:pt x="39" y="241"/>
                </a:lnTo>
                <a:lnTo>
                  <a:pt x="40" y="245"/>
                </a:lnTo>
                <a:lnTo>
                  <a:pt x="41" y="249"/>
                </a:lnTo>
                <a:lnTo>
                  <a:pt x="43" y="252"/>
                </a:lnTo>
                <a:lnTo>
                  <a:pt x="46" y="255"/>
                </a:lnTo>
                <a:lnTo>
                  <a:pt x="47" y="258"/>
                </a:lnTo>
                <a:lnTo>
                  <a:pt x="50" y="261"/>
                </a:lnTo>
                <a:lnTo>
                  <a:pt x="53" y="262"/>
                </a:lnTo>
                <a:lnTo>
                  <a:pt x="57" y="264"/>
                </a:lnTo>
                <a:lnTo>
                  <a:pt x="60" y="264"/>
                </a:lnTo>
                <a:lnTo>
                  <a:pt x="64" y="264"/>
                </a:lnTo>
                <a:lnTo>
                  <a:pt x="68" y="262"/>
                </a:lnTo>
                <a:lnTo>
                  <a:pt x="74" y="261"/>
                </a:lnTo>
                <a:lnTo>
                  <a:pt x="80" y="258"/>
                </a:lnTo>
                <a:lnTo>
                  <a:pt x="85" y="255"/>
                </a:lnTo>
                <a:lnTo>
                  <a:pt x="91" y="251"/>
                </a:lnTo>
                <a:lnTo>
                  <a:pt x="97" y="248"/>
                </a:lnTo>
                <a:lnTo>
                  <a:pt x="102" y="242"/>
                </a:lnTo>
                <a:lnTo>
                  <a:pt x="108" y="238"/>
                </a:lnTo>
                <a:lnTo>
                  <a:pt x="115" y="231"/>
                </a:lnTo>
                <a:lnTo>
                  <a:pt x="122" y="224"/>
                </a:lnTo>
                <a:lnTo>
                  <a:pt x="131" y="217"/>
                </a:lnTo>
                <a:lnTo>
                  <a:pt x="139" y="208"/>
                </a:lnTo>
                <a:lnTo>
                  <a:pt x="148" y="200"/>
                </a:lnTo>
                <a:lnTo>
                  <a:pt x="151" y="196"/>
                </a:lnTo>
                <a:lnTo>
                  <a:pt x="155" y="193"/>
                </a:lnTo>
                <a:lnTo>
                  <a:pt x="158" y="190"/>
                </a:lnTo>
                <a:lnTo>
                  <a:pt x="161" y="187"/>
                </a:lnTo>
                <a:lnTo>
                  <a:pt x="162" y="184"/>
                </a:lnTo>
                <a:lnTo>
                  <a:pt x="165" y="183"/>
                </a:lnTo>
                <a:lnTo>
                  <a:pt x="166" y="182"/>
                </a:lnTo>
                <a:lnTo>
                  <a:pt x="168" y="180"/>
                </a:lnTo>
                <a:lnTo>
                  <a:pt x="170" y="179"/>
                </a:lnTo>
                <a:lnTo>
                  <a:pt x="173" y="177"/>
                </a:lnTo>
                <a:lnTo>
                  <a:pt x="176" y="179"/>
                </a:lnTo>
                <a:lnTo>
                  <a:pt x="178" y="179"/>
                </a:lnTo>
                <a:lnTo>
                  <a:pt x="179" y="182"/>
                </a:lnTo>
                <a:lnTo>
                  <a:pt x="180" y="184"/>
                </a:lnTo>
                <a:lnTo>
                  <a:pt x="182" y="189"/>
                </a:lnTo>
                <a:lnTo>
                  <a:pt x="182" y="193"/>
                </a:lnTo>
                <a:lnTo>
                  <a:pt x="182" y="200"/>
                </a:lnTo>
                <a:lnTo>
                  <a:pt x="179" y="208"/>
                </a:lnTo>
                <a:lnTo>
                  <a:pt x="178" y="217"/>
                </a:lnTo>
                <a:lnTo>
                  <a:pt x="173" y="224"/>
                </a:lnTo>
                <a:lnTo>
                  <a:pt x="170" y="230"/>
                </a:lnTo>
                <a:lnTo>
                  <a:pt x="168" y="234"/>
                </a:lnTo>
                <a:lnTo>
                  <a:pt x="165" y="240"/>
                </a:lnTo>
                <a:lnTo>
                  <a:pt x="161" y="245"/>
                </a:lnTo>
                <a:lnTo>
                  <a:pt x="155" y="251"/>
                </a:lnTo>
                <a:lnTo>
                  <a:pt x="149" y="256"/>
                </a:lnTo>
                <a:lnTo>
                  <a:pt x="142" y="264"/>
                </a:lnTo>
                <a:lnTo>
                  <a:pt x="135" y="271"/>
                </a:lnTo>
                <a:lnTo>
                  <a:pt x="128" y="279"/>
                </a:lnTo>
                <a:lnTo>
                  <a:pt x="121" y="285"/>
                </a:lnTo>
                <a:lnTo>
                  <a:pt x="114" y="292"/>
                </a:lnTo>
                <a:lnTo>
                  <a:pt x="107" y="298"/>
                </a:lnTo>
                <a:lnTo>
                  <a:pt x="100" y="303"/>
                </a:lnTo>
                <a:lnTo>
                  <a:pt x="92" y="309"/>
                </a:lnTo>
                <a:lnTo>
                  <a:pt x="87" y="313"/>
                </a:lnTo>
                <a:lnTo>
                  <a:pt x="80" y="317"/>
                </a:lnTo>
                <a:lnTo>
                  <a:pt x="71" y="323"/>
                </a:lnTo>
                <a:lnTo>
                  <a:pt x="63" y="327"/>
                </a:lnTo>
                <a:lnTo>
                  <a:pt x="54" y="331"/>
                </a:lnTo>
                <a:lnTo>
                  <a:pt x="46" y="333"/>
                </a:lnTo>
                <a:lnTo>
                  <a:pt x="39" y="333"/>
                </a:lnTo>
                <a:lnTo>
                  <a:pt x="33" y="331"/>
                </a:lnTo>
                <a:lnTo>
                  <a:pt x="27" y="330"/>
                </a:lnTo>
                <a:lnTo>
                  <a:pt x="22" y="326"/>
                </a:lnTo>
                <a:lnTo>
                  <a:pt x="16" y="322"/>
                </a:lnTo>
                <a:lnTo>
                  <a:pt x="12" y="316"/>
                </a:lnTo>
                <a:lnTo>
                  <a:pt x="9" y="309"/>
                </a:lnTo>
                <a:lnTo>
                  <a:pt x="6" y="302"/>
                </a:lnTo>
                <a:lnTo>
                  <a:pt x="3" y="293"/>
                </a:lnTo>
                <a:lnTo>
                  <a:pt x="2" y="283"/>
                </a:lnTo>
                <a:lnTo>
                  <a:pt x="0" y="272"/>
                </a:lnTo>
                <a:lnTo>
                  <a:pt x="0" y="261"/>
                </a:lnTo>
                <a:lnTo>
                  <a:pt x="0" y="251"/>
                </a:lnTo>
                <a:lnTo>
                  <a:pt x="2" y="241"/>
                </a:lnTo>
                <a:lnTo>
                  <a:pt x="2" y="230"/>
                </a:lnTo>
                <a:lnTo>
                  <a:pt x="4" y="218"/>
                </a:lnTo>
                <a:lnTo>
                  <a:pt x="6" y="207"/>
                </a:lnTo>
                <a:lnTo>
                  <a:pt x="9" y="196"/>
                </a:lnTo>
                <a:lnTo>
                  <a:pt x="12" y="183"/>
                </a:lnTo>
                <a:lnTo>
                  <a:pt x="16" y="170"/>
                </a:lnTo>
                <a:lnTo>
                  <a:pt x="20" y="157"/>
                </a:lnTo>
                <a:lnTo>
                  <a:pt x="24" y="146"/>
                </a:lnTo>
                <a:lnTo>
                  <a:pt x="29" y="133"/>
                </a:lnTo>
                <a:lnTo>
                  <a:pt x="34" y="122"/>
                </a:lnTo>
                <a:lnTo>
                  <a:pt x="40" y="111"/>
                </a:lnTo>
                <a:lnTo>
                  <a:pt x="46" y="99"/>
                </a:lnTo>
                <a:lnTo>
                  <a:pt x="51" y="88"/>
                </a:lnTo>
                <a:lnTo>
                  <a:pt x="58" y="77"/>
                </a:lnTo>
                <a:lnTo>
                  <a:pt x="65" y="67"/>
                </a:lnTo>
                <a:lnTo>
                  <a:pt x="73" y="57"/>
                </a:lnTo>
                <a:lnTo>
                  <a:pt x="80" y="49"/>
                </a:lnTo>
                <a:lnTo>
                  <a:pt x="87" y="40"/>
                </a:lnTo>
                <a:lnTo>
                  <a:pt x="94" y="33"/>
                </a:lnTo>
                <a:lnTo>
                  <a:pt x="101" y="26"/>
                </a:lnTo>
                <a:lnTo>
                  <a:pt x="109" y="20"/>
                </a:lnTo>
                <a:lnTo>
                  <a:pt x="117" y="15"/>
                </a:lnTo>
                <a:lnTo>
                  <a:pt x="125" y="9"/>
                </a:lnTo>
                <a:lnTo>
                  <a:pt x="132" y="5"/>
                </a:lnTo>
                <a:lnTo>
                  <a:pt x="141" y="2"/>
                </a:lnTo>
                <a:lnTo>
                  <a:pt x="148" y="0"/>
                </a:lnTo>
                <a:lnTo>
                  <a:pt x="155" y="0"/>
                </a:lnTo>
                <a:lnTo>
                  <a:pt x="161" y="2"/>
                </a:lnTo>
                <a:lnTo>
                  <a:pt x="168" y="5"/>
                </a:lnTo>
                <a:lnTo>
                  <a:pt x="173" y="8"/>
                </a:lnTo>
                <a:lnTo>
                  <a:pt x="178" y="12"/>
                </a:lnTo>
                <a:lnTo>
                  <a:pt x="182" y="19"/>
                </a:lnTo>
                <a:lnTo>
                  <a:pt x="186" y="26"/>
                </a:lnTo>
                <a:lnTo>
                  <a:pt x="189" y="33"/>
                </a:lnTo>
                <a:lnTo>
                  <a:pt x="192" y="43"/>
                </a:lnTo>
                <a:lnTo>
                  <a:pt x="193" y="54"/>
                </a:lnTo>
                <a:lnTo>
                  <a:pt x="195" y="66"/>
                </a:lnTo>
                <a:lnTo>
                  <a:pt x="195" y="80"/>
                </a:lnTo>
                <a:lnTo>
                  <a:pt x="195" y="85"/>
                </a:lnTo>
                <a:lnTo>
                  <a:pt x="193" y="92"/>
                </a:lnTo>
                <a:lnTo>
                  <a:pt x="193" y="99"/>
                </a:lnTo>
                <a:lnTo>
                  <a:pt x="192" y="107"/>
                </a:lnTo>
                <a:lnTo>
                  <a:pt x="190" y="121"/>
                </a:lnTo>
                <a:lnTo>
                  <a:pt x="189" y="135"/>
                </a:lnTo>
                <a:close/>
                <a:moveTo>
                  <a:pt x="156" y="97"/>
                </a:moveTo>
                <a:lnTo>
                  <a:pt x="155" y="92"/>
                </a:lnTo>
                <a:lnTo>
                  <a:pt x="153" y="88"/>
                </a:lnTo>
                <a:lnTo>
                  <a:pt x="152" y="84"/>
                </a:lnTo>
                <a:lnTo>
                  <a:pt x="149" y="81"/>
                </a:lnTo>
                <a:lnTo>
                  <a:pt x="148" y="77"/>
                </a:lnTo>
                <a:lnTo>
                  <a:pt x="145" y="75"/>
                </a:lnTo>
                <a:lnTo>
                  <a:pt x="142" y="73"/>
                </a:lnTo>
                <a:lnTo>
                  <a:pt x="139" y="71"/>
                </a:lnTo>
                <a:lnTo>
                  <a:pt x="136" y="70"/>
                </a:lnTo>
                <a:lnTo>
                  <a:pt x="132" y="70"/>
                </a:lnTo>
                <a:lnTo>
                  <a:pt x="129" y="70"/>
                </a:lnTo>
                <a:lnTo>
                  <a:pt x="125" y="71"/>
                </a:lnTo>
                <a:lnTo>
                  <a:pt x="121" y="71"/>
                </a:lnTo>
                <a:lnTo>
                  <a:pt x="118" y="74"/>
                </a:lnTo>
                <a:lnTo>
                  <a:pt x="112" y="75"/>
                </a:lnTo>
                <a:lnTo>
                  <a:pt x="108" y="78"/>
                </a:lnTo>
                <a:lnTo>
                  <a:pt x="100" y="85"/>
                </a:lnTo>
                <a:lnTo>
                  <a:pt x="91" y="94"/>
                </a:lnTo>
                <a:lnTo>
                  <a:pt x="83" y="104"/>
                </a:lnTo>
                <a:lnTo>
                  <a:pt x="78" y="108"/>
                </a:lnTo>
                <a:lnTo>
                  <a:pt x="74" y="114"/>
                </a:lnTo>
                <a:lnTo>
                  <a:pt x="67" y="126"/>
                </a:lnTo>
                <a:lnTo>
                  <a:pt x="60" y="139"/>
                </a:lnTo>
                <a:lnTo>
                  <a:pt x="53" y="155"/>
                </a:lnTo>
                <a:lnTo>
                  <a:pt x="50" y="162"/>
                </a:lnTo>
                <a:lnTo>
                  <a:pt x="47" y="170"/>
                </a:lnTo>
                <a:lnTo>
                  <a:pt x="156" y="97"/>
                </a:lnTo>
                <a:close/>
              </a:path>
            </a:pathLst>
          </a:custGeom>
          <a:solidFill>
            <a:srgbClr val="C0C0C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21" name="Freeform 6"/>
          <xdr:cNvSpPr>
            <a:spLocks/>
          </xdr:cNvSpPr>
        </xdr:nvSpPr>
        <xdr:spPr bwMode="auto">
          <a:xfrm>
            <a:off x="2177" y="1213"/>
            <a:ext cx="252" cy="502"/>
          </a:xfrm>
          <a:custGeom>
            <a:avLst/>
            <a:gdLst>
              <a:gd name="T0" fmla="*/ 64 w 252"/>
              <a:gd name="T1" fmla="*/ 409 h 502"/>
              <a:gd name="T2" fmla="*/ 81 w 252"/>
              <a:gd name="T3" fmla="*/ 398 h 502"/>
              <a:gd name="T4" fmla="*/ 88 w 252"/>
              <a:gd name="T5" fmla="*/ 395 h 502"/>
              <a:gd name="T6" fmla="*/ 93 w 252"/>
              <a:gd name="T7" fmla="*/ 395 h 502"/>
              <a:gd name="T8" fmla="*/ 98 w 252"/>
              <a:gd name="T9" fmla="*/ 400 h 502"/>
              <a:gd name="T10" fmla="*/ 98 w 252"/>
              <a:gd name="T11" fmla="*/ 413 h 502"/>
              <a:gd name="T12" fmla="*/ 92 w 252"/>
              <a:gd name="T13" fmla="*/ 437 h 502"/>
              <a:gd name="T14" fmla="*/ 81 w 252"/>
              <a:gd name="T15" fmla="*/ 456 h 502"/>
              <a:gd name="T16" fmla="*/ 45 w 252"/>
              <a:gd name="T17" fmla="*/ 480 h 502"/>
              <a:gd name="T18" fmla="*/ 15 w 252"/>
              <a:gd name="T19" fmla="*/ 499 h 502"/>
              <a:gd name="T20" fmla="*/ 8 w 252"/>
              <a:gd name="T21" fmla="*/ 502 h 502"/>
              <a:gd name="T22" fmla="*/ 4 w 252"/>
              <a:gd name="T23" fmla="*/ 501 h 502"/>
              <a:gd name="T24" fmla="*/ 0 w 252"/>
              <a:gd name="T25" fmla="*/ 492 h 502"/>
              <a:gd name="T26" fmla="*/ 1 w 252"/>
              <a:gd name="T27" fmla="*/ 473 h 502"/>
              <a:gd name="T28" fmla="*/ 11 w 252"/>
              <a:gd name="T29" fmla="*/ 450 h 502"/>
              <a:gd name="T30" fmla="*/ 27 w 252"/>
              <a:gd name="T31" fmla="*/ 433 h 502"/>
              <a:gd name="T32" fmla="*/ 55 w 252"/>
              <a:gd name="T33" fmla="*/ 184 h 502"/>
              <a:gd name="T34" fmla="*/ 44 w 252"/>
              <a:gd name="T35" fmla="*/ 190 h 502"/>
              <a:gd name="T36" fmla="*/ 38 w 252"/>
              <a:gd name="T37" fmla="*/ 191 h 502"/>
              <a:gd name="T38" fmla="*/ 34 w 252"/>
              <a:gd name="T39" fmla="*/ 188 h 502"/>
              <a:gd name="T40" fmla="*/ 31 w 252"/>
              <a:gd name="T41" fmla="*/ 176 h 502"/>
              <a:gd name="T42" fmla="*/ 37 w 252"/>
              <a:gd name="T43" fmla="*/ 149 h 502"/>
              <a:gd name="T44" fmla="*/ 48 w 252"/>
              <a:gd name="T45" fmla="*/ 130 h 502"/>
              <a:gd name="T46" fmla="*/ 102 w 252"/>
              <a:gd name="T47" fmla="*/ 93 h 502"/>
              <a:gd name="T48" fmla="*/ 150 w 252"/>
              <a:gd name="T49" fmla="*/ 239 h 502"/>
              <a:gd name="T50" fmla="*/ 188 w 252"/>
              <a:gd name="T51" fmla="*/ 95 h 502"/>
              <a:gd name="T52" fmla="*/ 173 w 252"/>
              <a:gd name="T53" fmla="*/ 105 h 502"/>
              <a:gd name="T54" fmla="*/ 164 w 252"/>
              <a:gd name="T55" fmla="*/ 109 h 502"/>
              <a:gd name="T56" fmla="*/ 160 w 252"/>
              <a:gd name="T57" fmla="*/ 109 h 502"/>
              <a:gd name="T58" fmla="*/ 156 w 252"/>
              <a:gd name="T59" fmla="*/ 103 h 502"/>
              <a:gd name="T60" fmla="*/ 154 w 252"/>
              <a:gd name="T61" fmla="*/ 85 h 502"/>
              <a:gd name="T62" fmla="*/ 164 w 252"/>
              <a:gd name="T63" fmla="*/ 57 h 502"/>
              <a:gd name="T64" fmla="*/ 177 w 252"/>
              <a:gd name="T65" fmla="*/ 43 h 502"/>
              <a:gd name="T66" fmla="*/ 231 w 252"/>
              <a:gd name="T67" fmla="*/ 7 h 502"/>
              <a:gd name="T68" fmla="*/ 244 w 252"/>
              <a:gd name="T69" fmla="*/ 0 h 502"/>
              <a:gd name="T70" fmla="*/ 248 w 252"/>
              <a:gd name="T71" fmla="*/ 2 h 502"/>
              <a:gd name="T72" fmla="*/ 252 w 252"/>
              <a:gd name="T73" fmla="*/ 10 h 502"/>
              <a:gd name="T74" fmla="*/ 251 w 252"/>
              <a:gd name="T75" fmla="*/ 30 h 502"/>
              <a:gd name="T76" fmla="*/ 241 w 252"/>
              <a:gd name="T77" fmla="*/ 52 h 502"/>
              <a:gd name="T78" fmla="*/ 225 w 252"/>
              <a:gd name="T79" fmla="*/ 69 h 502"/>
              <a:gd name="T80" fmla="*/ 168 w 252"/>
              <a:gd name="T81" fmla="*/ 398 h 502"/>
              <a:gd name="T82" fmla="*/ 119 w 252"/>
              <a:gd name="T83" fmla="*/ 313 h 502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w 252"/>
              <a:gd name="T127" fmla="*/ 0 h 502"/>
              <a:gd name="T128" fmla="*/ 252 w 252"/>
              <a:gd name="T129" fmla="*/ 502 h 502"/>
            </a:gdLst>
            <a:ahLst/>
            <a:cxnLst>
              <a:cxn ang="T84">
                <a:pos x="T0" y="T1"/>
              </a:cxn>
              <a:cxn ang="T85">
                <a:pos x="T2" y="T3"/>
              </a:cxn>
              <a:cxn ang="T86">
                <a:pos x="T4" y="T5"/>
              </a:cxn>
              <a:cxn ang="T87">
                <a:pos x="T6" y="T7"/>
              </a:cxn>
              <a:cxn ang="T88">
                <a:pos x="T8" y="T9"/>
              </a:cxn>
              <a:cxn ang="T89">
                <a:pos x="T10" y="T11"/>
              </a:cxn>
              <a:cxn ang="T90">
                <a:pos x="T12" y="T13"/>
              </a:cxn>
              <a:cxn ang="T91">
                <a:pos x="T14" y="T15"/>
              </a:cxn>
              <a:cxn ang="T92">
                <a:pos x="T16" y="T17"/>
              </a:cxn>
              <a:cxn ang="T93">
                <a:pos x="T18" y="T19"/>
              </a:cxn>
              <a:cxn ang="T94">
                <a:pos x="T20" y="T21"/>
              </a:cxn>
              <a:cxn ang="T95">
                <a:pos x="T22" y="T23"/>
              </a:cxn>
              <a:cxn ang="T96">
                <a:pos x="T24" y="T25"/>
              </a:cxn>
              <a:cxn ang="T97">
                <a:pos x="T26" y="T27"/>
              </a:cxn>
              <a:cxn ang="T98">
                <a:pos x="T28" y="T29"/>
              </a:cxn>
              <a:cxn ang="T99">
                <a:pos x="T30" y="T31"/>
              </a:cxn>
              <a:cxn ang="T100">
                <a:pos x="T32" y="T33"/>
              </a:cxn>
              <a:cxn ang="T101">
                <a:pos x="T34" y="T35"/>
              </a:cxn>
              <a:cxn ang="T102">
                <a:pos x="T36" y="T37"/>
              </a:cxn>
              <a:cxn ang="T103">
                <a:pos x="T38" y="T39"/>
              </a:cxn>
              <a:cxn ang="T104">
                <a:pos x="T40" y="T41"/>
              </a:cxn>
              <a:cxn ang="T105">
                <a:pos x="T42" y="T43"/>
              </a:cxn>
              <a:cxn ang="T106">
                <a:pos x="T44" y="T45"/>
              </a:cxn>
              <a:cxn ang="T107">
                <a:pos x="T46" y="T47"/>
              </a:cxn>
              <a:cxn ang="T108">
                <a:pos x="T48" y="T49"/>
              </a:cxn>
              <a:cxn ang="T109">
                <a:pos x="T50" y="T51"/>
              </a:cxn>
              <a:cxn ang="T110">
                <a:pos x="T52" y="T53"/>
              </a:cxn>
              <a:cxn ang="T111">
                <a:pos x="T54" y="T55"/>
              </a:cxn>
              <a:cxn ang="T112">
                <a:pos x="T56" y="T57"/>
              </a:cxn>
              <a:cxn ang="T113">
                <a:pos x="T58" y="T59"/>
              </a:cxn>
              <a:cxn ang="T114">
                <a:pos x="T60" y="T61"/>
              </a:cxn>
              <a:cxn ang="T115">
                <a:pos x="T62" y="T63"/>
              </a:cxn>
              <a:cxn ang="T116">
                <a:pos x="T64" y="T65"/>
              </a:cxn>
              <a:cxn ang="T117">
                <a:pos x="T66" y="T67"/>
              </a:cxn>
              <a:cxn ang="T118">
                <a:pos x="T68" y="T69"/>
              </a:cxn>
              <a:cxn ang="T119">
                <a:pos x="T70" y="T71"/>
              </a:cxn>
              <a:cxn ang="T120">
                <a:pos x="T72" y="T73"/>
              </a:cxn>
              <a:cxn ang="T121">
                <a:pos x="T74" y="T75"/>
              </a:cxn>
              <a:cxn ang="T122">
                <a:pos x="T76" y="T77"/>
              </a:cxn>
              <a:cxn ang="T123">
                <a:pos x="T78" y="T79"/>
              </a:cxn>
              <a:cxn ang="T124">
                <a:pos x="T80" y="T81"/>
              </a:cxn>
              <a:cxn ang="T125">
                <a:pos x="T82" y="T83"/>
              </a:cxn>
            </a:cxnLst>
            <a:rect l="T126" t="T127" r="T128" b="T129"/>
            <a:pathLst>
              <a:path w="252" h="502">
                <a:moveTo>
                  <a:pt x="88" y="214"/>
                </a:moveTo>
                <a:lnTo>
                  <a:pt x="75" y="311"/>
                </a:lnTo>
                <a:lnTo>
                  <a:pt x="64" y="409"/>
                </a:lnTo>
                <a:lnTo>
                  <a:pt x="71" y="405"/>
                </a:lnTo>
                <a:lnTo>
                  <a:pt x="76" y="400"/>
                </a:lnTo>
                <a:lnTo>
                  <a:pt x="81" y="398"/>
                </a:lnTo>
                <a:lnTo>
                  <a:pt x="83" y="396"/>
                </a:lnTo>
                <a:lnTo>
                  <a:pt x="85" y="395"/>
                </a:lnTo>
                <a:lnTo>
                  <a:pt x="88" y="395"/>
                </a:lnTo>
                <a:lnTo>
                  <a:pt x="89" y="393"/>
                </a:lnTo>
                <a:lnTo>
                  <a:pt x="90" y="393"/>
                </a:lnTo>
                <a:lnTo>
                  <a:pt x="93" y="395"/>
                </a:lnTo>
                <a:lnTo>
                  <a:pt x="96" y="398"/>
                </a:lnTo>
                <a:lnTo>
                  <a:pt x="98" y="400"/>
                </a:lnTo>
                <a:lnTo>
                  <a:pt x="98" y="405"/>
                </a:lnTo>
                <a:lnTo>
                  <a:pt x="98" y="409"/>
                </a:lnTo>
                <a:lnTo>
                  <a:pt x="98" y="413"/>
                </a:lnTo>
                <a:lnTo>
                  <a:pt x="98" y="419"/>
                </a:lnTo>
                <a:lnTo>
                  <a:pt x="95" y="427"/>
                </a:lnTo>
                <a:lnTo>
                  <a:pt x="92" y="437"/>
                </a:lnTo>
                <a:lnTo>
                  <a:pt x="88" y="446"/>
                </a:lnTo>
                <a:lnTo>
                  <a:pt x="85" y="451"/>
                </a:lnTo>
                <a:lnTo>
                  <a:pt x="81" y="456"/>
                </a:lnTo>
                <a:lnTo>
                  <a:pt x="75" y="460"/>
                </a:lnTo>
                <a:lnTo>
                  <a:pt x="69" y="464"/>
                </a:lnTo>
                <a:lnTo>
                  <a:pt x="45" y="480"/>
                </a:lnTo>
                <a:lnTo>
                  <a:pt x="21" y="497"/>
                </a:lnTo>
                <a:lnTo>
                  <a:pt x="18" y="498"/>
                </a:lnTo>
                <a:lnTo>
                  <a:pt x="15" y="499"/>
                </a:lnTo>
                <a:lnTo>
                  <a:pt x="12" y="501"/>
                </a:lnTo>
                <a:lnTo>
                  <a:pt x="11" y="502"/>
                </a:lnTo>
                <a:lnTo>
                  <a:pt x="8" y="502"/>
                </a:lnTo>
                <a:lnTo>
                  <a:pt x="7" y="502"/>
                </a:lnTo>
                <a:lnTo>
                  <a:pt x="5" y="502"/>
                </a:lnTo>
                <a:lnTo>
                  <a:pt x="4" y="501"/>
                </a:lnTo>
                <a:lnTo>
                  <a:pt x="3" y="499"/>
                </a:lnTo>
                <a:lnTo>
                  <a:pt x="1" y="497"/>
                </a:lnTo>
                <a:lnTo>
                  <a:pt x="0" y="492"/>
                </a:lnTo>
                <a:lnTo>
                  <a:pt x="0" y="488"/>
                </a:lnTo>
                <a:lnTo>
                  <a:pt x="0" y="480"/>
                </a:lnTo>
                <a:lnTo>
                  <a:pt x="1" y="473"/>
                </a:lnTo>
                <a:lnTo>
                  <a:pt x="4" y="466"/>
                </a:lnTo>
                <a:lnTo>
                  <a:pt x="7" y="457"/>
                </a:lnTo>
                <a:lnTo>
                  <a:pt x="11" y="450"/>
                </a:lnTo>
                <a:lnTo>
                  <a:pt x="15" y="444"/>
                </a:lnTo>
                <a:lnTo>
                  <a:pt x="21" y="439"/>
                </a:lnTo>
                <a:lnTo>
                  <a:pt x="27" y="433"/>
                </a:lnTo>
                <a:lnTo>
                  <a:pt x="42" y="307"/>
                </a:lnTo>
                <a:lnTo>
                  <a:pt x="58" y="183"/>
                </a:lnTo>
                <a:lnTo>
                  <a:pt x="55" y="184"/>
                </a:lnTo>
                <a:lnTo>
                  <a:pt x="52" y="185"/>
                </a:lnTo>
                <a:lnTo>
                  <a:pt x="46" y="190"/>
                </a:lnTo>
                <a:lnTo>
                  <a:pt x="44" y="190"/>
                </a:lnTo>
                <a:lnTo>
                  <a:pt x="41" y="191"/>
                </a:lnTo>
                <a:lnTo>
                  <a:pt x="39" y="191"/>
                </a:lnTo>
                <a:lnTo>
                  <a:pt x="38" y="191"/>
                </a:lnTo>
                <a:lnTo>
                  <a:pt x="37" y="191"/>
                </a:lnTo>
                <a:lnTo>
                  <a:pt x="35" y="191"/>
                </a:lnTo>
                <a:lnTo>
                  <a:pt x="34" y="188"/>
                </a:lnTo>
                <a:lnTo>
                  <a:pt x="32" y="185"/>
                </a:lnTo>
                <a:lnTo>
                  <a:pt x="31" y="181"/>
                </a:lnTo>
                <a:lnTo>
                  <a:pt x="31" y="176"/>
                </a:lnTo>
                <a:lnTo>
                  <a:pt x="31" y="167"/>
                </a:lnTo>
                <a:lnTo>
                  <a:pt x="34" y="159"/>
                </a:lnTo>
                <a:lnTo>
                  <a:pt x="37" y="149"/>
                </a:lnTo>
                <a:lnTo>
                  <a:pt x="41" y="140"/>
                </a:lnTo>
                <a:lnTo>
                  <a:pt x="44" y="135"/>
                </a:lnTo>
                <a:lnTo>
                  <a:pt x="48" y="130"/>
                </a:lnTo>
                <a:lnTo>
                  <a:pt x="54" y="126"/>
                </a:lnTo>
                <a:lnTo>
                  <a:pt x="59" y="120"/>
                </a:lnTo>
                <a:lnTo>
                  <a:pt x="102" y="93"/>
                </a:lnTo>
                <a:lnTo>
                  <a:pt x="117" y="142"/>
                </a:lnTo>
                <a:lnTo>
                  <a:pt x="133" y="191"/>
                </a:lnTo>
                <a:lnTo>
                  <a:pt x="150" y="239"/>
                </a:lnTo>
                <a:lnTo>
                  <a:pt x="164" y="287"/>
                </a:lnTo>
                <a:lnTo>
                  <a:pt x="177" y="191"/>
                </a:lnTo>
                <a:lnTo>
                  <a:pt x="188" y="95"/>
                </a:lnTo>
                <a:lnTo>
                  <a:pt x="181" y="99"/>
                </a:lnTo>
                <a:lnTo>
                  <a:pt x="176" y="103"/>
                </a:lnTo>
                <a:lnTo>
                  <a:pt x="173" y="105"/>
                </a:lnTo>
                <a:lnTo>
                  <a:pt x="170" y="106"/>
                </a:lnTo>
                <a:lnTo>
                  <a:pt x="167" y="108"/>
                </a:lnTo>
                <a:lnTo>
                  <a:pt x="164" y="109"/>
                </a:lnTo>
                <a:lnTo>
                  <a:pt x="163" y="109"/>
                </a:lnTo>
                <a:lnTo>
                  <a:pt x="161" y="109"/>
                </a:lnTo>
                <a:lnTo>
                  <a:pt x="160" y="109"/>
                </a:lnTo>
                <a:lnTo>
                  <a:pt x="159" y="108"/>
                </a:lnTo>
                <a:lnTo>
                  <a:pt x="157" y="106"/>
                </a:lnTo>
                <a:lnTo>
                  <a:pt x="156" y="103"/>
                </a:lnTo>
                <a:lnTo>
                  <a:pt x="154" y="99"/>
                </a:lnTo>
                <a:lnTo>
                  <a:pt x="154" y="93"/>
                </a:lnTo>
                <a:lnTo>
                  <a:pt x="154" y="85"/>
                </a:lnTo>
                <a:lnTo>
                  <a:pt x="157" y="75"/>
                </a:lnTo>
                <a:lnTo>
                  <a:pt x="160" y="67"/>
                </a:lnTo>
                <a:lnTo>
                  <a:pt x="164" y="57"/>
                </a:lnTo>
                <a:lnTo>
                  <a:pt x="167" y="52"/>
                </a:lnTo>
                <a:lnTo>
                  <a:pt x="171" y="48"/>
                </a:lnTo>
                <a:lnTo>
                  <a:pt x="177" y="43"/>
                </a:lnTo>
                <a:lnTo>
                  <a:pt x="183" y="38"/>
                </a:lnTo>
                <a:lnTo>
                  <a:pt x="207" y="23"/>
                </a:lnTo>
                <a:lnTo>
                  <a:pt x="231" y="7"/>
                </a:lnTo>
                <a:lnTo>
                  <a:pt x="237" y="3"/>
                </a:lnTo>
                <a:lnTo>
                  <a:pt x="242" y="2"/>
                </a:lnTo>
                <a:lnTo>
                  <a:pt x="244" y="0"/>
                </a:lnTo>
                <a:lnTo>
                  <a:pt x="245" y="0"/>
                </a:lnTo>
                <a:lnTo>
                  <a:pt x="247" y="0"/>
                </a:lnTo>
                <a:lnTo>
                  <a:pt x="248" y="2"/>
                </a:lnTo>
                <a:lnTo>
                  <a:pt x="249" y="3"/>
                </a:lnTo>
                <a:lnTo>
                  <a:pt x="251" y="7"/>
                </a:lnTo>
                <a:lnTo>
                  <a:pt x="252" y="10"/>
                </a:lnTo>
                <a:lnTo>
                  <a:pt x="252" y="16"/>
                </a:lnTo>
                <a:lnTo>
                  <a:pt x="252" y="23"/>
                </a:lnTo>
                <a:lnTo>
                  <a:pt x="251" y="30"/>
                </a:lnTo>
                <a:lnTo>
                  <a:pt x="248" y="38"/>
                </a:lnTo>
                <a:lnTo>
                  <a:pt x="245" y="45"/>
                </a:lnTo>
                <a:lnTo>
                  <a:pt x="241" y="52"/>
                </a:lnTo>
                <a:lnTo>
                  <a:pt x="237" y="60"/>
                </a:lnTo>
                <a:lnTo>
                  <a:pt x="231" y="65"/>
                </a:lnTo>
                <a:lnTo>
                  <a:pt x="225" y="69"/>
                </a:lnTo>
                <a:lnTo>
                  <a:pt x="207" y="228"/>
                </a:lnTo>
                <a:lnTo>
                  <a:pt x="187" y="385"/>
                </a:lnTo>
                <a:lnTo>
                  <a:pt x="168" y="398"/>
                </a:lnTo>
                <a:lnTo>
                  <a:pt x="150" y="410"/>
                </a:lnTo>
                <a:lnTo>
                  <a:pt x="134" y="361"/>
                </a:lnTo>
                <a:lnTo>
                  <a:pt x="119" y="313"/>
                </a:lnTo>
                <a:lnTo>
                  <a:pt x="103" y="263"/>
                </a:lnTo>
                <a:lnTo>
                  <a:pt x="88" y="214"/>
                </a:lnTo>
                <a:close/>
              </a:path>
            </a:pathLst>
          </a:custGeom>
          <a:solidFill>
            <a:srgbClr val="C0C0C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22" name="Freeform 7"/>
          <xdr:cNvSpPr>
            <a:spLocks/>
          </xdr:cNvSpPr>
        </xdr:nvSpPr>
        <xdr:spPr bwMode="auto">
          <a:xfrm>
            <a:off x="1701" y="1587"/>
            <a:ext cx="188" cy="372"/>
          </a:xfrm>
          <a:custGeom>
            <a:avLst/>
            <a:gdLst>
              <a:gd name="T0" fmla="*/ 132 w 188"/>
              <a:gd name="T1" fmla="*/ 87 h 372"/>
              <a:gd name="T2" fmla="*/ 114 w 188"/>
              <a:gd name="T3" fmla="*/ 93 h 372"/>
              <a:gd name="T4" fmla="*/ 84 w 188"/>
              <a:gd name="T5" fmla="*/ 117 h 372"/>
              <a:gd name="T6" fmla="*/ 70 w 188"/>
              <a:gd name="T7" fmla="*/ 135 h 372"/>
              <a:gd name="T8" fmla="*/ 66 w 188"/>
              <a:gd name="T9" fmla="*/ 147 h 372"/>
              <a:gd name="T10" fmla="*/ 69 w 188"/>
              <a:gd name="T11" fmla="*/ 154 h 372"/>
              <a:gd name="T12" fmla="*/ 76 w 188"/>
              <a:gd name="T13" fmla="*/ 155 h 372"/>
              <a:gd name="T14" fmla="*/ 91 w 188"/>
              <a:gd name="T15" fmla="*/ 151 h 372"/>
              <a:gd name="T16" fmla="*/ 118 w 188"/>
              <a:gd name="T17" fmla="*/ 140 h 372"/>
              <a:gd name="T18" fmla="*/ 139 w 188"/>
              <a:gd name="T19" fmla="*/ 133 h 372"/>
              <a:gd name="T20" fmla="*/ 154 w 188"/>
              <a:gd name="T21" fmla="*/ 133 h 372"/>
              <a:gd name="T22" fmla="*/ 164 w 188"/>
              <a:gd name="T23" fmla="*/ 140 h 372"/>
              <a:gd name="T24" fmla="*/ 175 w 188"/>
              <a:gd name="T25" fmla="*/ 164 h 372"/>
              <a:gd name="T26" fmla="*/ 171 w 188"/>
              <a:gd name="T27" fmla="*/ 206 h 372"/>
              <a:gd name="T28" fmla="*/ 154 w 188"/>
              <a:gd name="T29" fmla="*/ 251 h 372"/>
              <a:gd name="T30" fmla="*/ 124 w 188"/>
              <a:gd name="T31" fmla="*/ 295 h 372"/>
              <a:gd name="T32" fmla="*/ 90 w 188"/>
              <a:gd name="T33" fmla="*/ 328 h 372"/>
              <a:gd name="T34" fmla="*/ 59 w 188"/>
              <a:gd name="T35" fmla="*/ 348 h 372"/>
              <a:gd name="T36" fmla="*/ 33 w 188"/>
              <a:gd name="T37" fmla="*/ 353 h 372"/>
              <a:gd name="T38" fmla="*/ 19 w 188"/>
              <a:gd name="T39" fmla="*/ 366 h 372"/>
              <a:gd name="T40" fmla="*/ 8 w 188"/>
              <a:gd name="T41" fmla="*/ 370 h 372"/>
              <a:gd name="T42" fmla="*/ 0 w 188"/>
              <a:gd name="T43" fmla="*/ 362 h 372"/>
              <a:gd name="T44" fmla="*/ 2 w 188"/>
              <a:gd name="T45" fmla="*/ 345 h 372"/>
              <a:gd name="T46" fmla="*/ 6 w 188"/>
              <a:gd name="T47" fmla="*/ 305 h 372"/>
              <a:gd name="T48" fmla="*/ 17 w 188"/>
              <a:gd name="T49" fmla="*/ 274 h 372"/>
              <a:gd name="T50" fmla="*/ 32 w 188"/>
              <a:gd name="T51" fmla="*/ 260 h 372"/>
              <a:gd name="T52" fmla="*/ 40 w 188"/>
              <a:gd name="T53" fmla="*/ 263 h 372"/>
              <a:gd name="T54" fmla="*/ 46 w 188"/>
              <a:gd name="T55" fmla="*/ 281 h 372"/>
              <a:gd name="T56" fmla="*/ 67 w 188"/>
              <a:gd name="T57" fmla="*/ 282 h 372"/>
              <a:gd name="T58" fmla="*/ 94 w 188"/>
              <a:gd name="T59" fmla="*/ 267 h 372"/>
              <a:gd name="T60" fmla="*/ 117 w 188"/>
              <a:gd name="T61" fmla="*/ 246 h 372"/>
              <a:gd name="T62" fmla="*/ 134 w 188"/>
              <a:gd name="T63" fmla="*/ 223 h 372"/>
              <a:gd name="T64" fmla="*/ 137 w 188"/>
              <a:gd name="T65" fmla="*/ 205 h 372"/>
              <a:gd name="T66" fmla="*/ 127 w 188"/>
              <a:gd name="T67" fmla="*/ 198 h 372"/>
              <a:gd name="T68" fmla="*/ 110 w 188"/>
              <a:gd name="T69" fmla="*/ 202 h 372"/>
              <a:gd name="T70" fmla="*/ 83 w 188"/>
              <a:gd name="T71" fmla="*/ 215 h 372"/>
              <a:gd name="T72" fmla="*/ 53 w 188"/>
              <a:gd name="T73" fmla="*/ 224 h 372"/>
              <a:gd name="T74" fmla="*/ 37 w 188"/>
              <a:gd name="T75" fmla="*/ 219 h 372"/>
              <a:gd name="T76" fmla="*/ 30 w 188"/>
              <a:gd name="T77" fmla="*/ 205 h 372"/>
              <a:gd name="T78" fmla="*/ 29 w 188"/>
              <a:gd name="T79" fmla="*/ 175 h 372"/>
              <a:gd name="T80" fmla="*/ 42 w 188"/>
              <a:gd name="T81" fmla="*/ 124 h 372"/>
              <a:gd name="T82" fmla="*/ 70 w 188"/>
              <a:gd name="T83" fmla="*/ 76 h 372"/>
              <a:gd name="T84" fmla="*/ 96 w 188"/>
              <a:gd name="T85" fmla="*/ 49 h 372"/>
              <a:gd name="T86" fmla="*/ 122 w 188"/>
              <a:gd name="T87" fmla="*/ 29 h 372"/>
              <a:gd name="T88" fmla="*/ 145 w 188"/>
              <a:gd name="T89" fmla="*/ 19 h 372"/>
              <a:gd name="T90" fmla="*/ 162 w 188"/>
              <a:gd name="T91" fmla="*/ 15 h 372"/>
              <a:gd name="T92" fmla="*/ 174 w 188"/>
              <a:gd name="T93" fmla="*/ 2 h 372"/>
              <a:gd name="T94" fmla="*/ 183 w 188"/>
              <a:gd name="T95" fmla="*/ 1 h 372"/>
              <a:gd name="T96" fmla="*/ 188 w 188"/>
              <a:gd name="T97" fmla="*/ 14 h 372"/>
              <a:gd name="T98" fmla="*/ 186 w 188"/>
              <a:gd name="T99" fmla="*/ 34 h 372"/>
              <a:gd name="T100" fmla="*/ 178 w 188"/>
              <a:gd name="T101" fmla="*/ 77 h 372"/>
              <a:gd name="T102" fmla="*/ 164 w 188"/>
              <a:gd name="T103" fmla="*/ 101 h 372"/>
              <a:gd name="T104" fmla="*/ 151 w 188"/>
              <a:gd name="T105" fmla="*/ 106 h 372"/>
              <a:gd name="T106" fmla="*/ 145 w 188"/>
              <a:gd name="T107" fmla="*/ 94 h 372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w 188"/>
              <a:gd name="T163" fmla="*/ 0 h 372"/>
              <a:gd name="T164" fmla="*/ 188 w 188"/>
              <a:gd name="T165" fmla="*/ 372 h 372"/>
            </a:gdLst>
            <a:ahLst/>
            <a:cxnLst>
              <a:cxn ang="T108">
                <a:pos x="T0" y="T1"/>
              </a:cxn>
              <a:cxn ang="T109">
                <a:pos x="T2" y="T3"/>
              </a:cxn>
              <a:cxn ang="T110">
                <a:pos x="T4" y="T5"/>
              </a:cxn>
              <a:cxn ang="T111">
                <a:pos x="T6" y="T7"/>
              </a:cxn>
              <a:cxn ang="T112">
                <a:pos x="T8" y="T9"/>
              </a:cxn>
              <a:cxn ang="T113">
                <a:pos x="T10" y="T11"/>
              </a:cxn>
              <a:cxn ang="T114">
                <a:pos x="T12" y="T13"/>
              </a:cxn>
              <a:cxn ang="T115">
                <a:pos x="T14" y="T15"/>
              </a:cxn>
              <a:cxn ang="T116">
                <a:pos x="T16" y="T17"/>
              </a:cxn>
              <a:cxn ang="T117">
                <a:pos x="T18" y="T19"/>
              </a:cxn>
              <a:cxn ang="T118">
                <a:pos x="T20" y="T21"/>
              </a:cxn>
              <a:cxn ang="T119">
                <a:pos x="T22" y="T23"/>
              </a:cxn>
              <a:cxn ang="T120">
                <a:pos x="T24" y="T25"/>
              </a:cxn>
              <a:cxn ang="T121">
                <a:pos x="T26" y="T27"/>
              </a:cxn>
              <a:cxn ang="T122">
                <a:pos x="T28" y="T29"/>
              </a:cxn>
              <a:cxn ang="T123">
                <a:pos x="T30" y="T31"/>
              </a:cxn>
              <a:cxn ang="T124">
                <a:pos x="T32" y="T33"/>
              </a:cxn>
              <a:cxn ang="T125">
                <a:pos x="T34" y="T35"/>
              </a:cxn>
              <a:cxn ang="T126">
                <a:pos x="T36" y="T37"/>
              </a:cxn>
              <a:cxn ang="T127">
                <a:pos x="T38" y="T39"/>
              </a:cxn>
              <a:cxn ang="T128">
                <a:pos x="T40" y="T41"/>
              </a:cxn>
              <a:cxn ang="T129">
                <a:pos x="T42" y="T43"/>
              </a:cxn>
              <a:cxn ang="T130">
                <a:pos x="T44" y="T45"/>
              </a:cxn>
              <a:cxn ang="T131">
                <a:pos x="T46" y="T47"/>
              </a:cxn>
              <a:cxn ang="T132">
                <a:pos x="T48" y="T49"/>
              </a:cxn>
              <a:cxn ang="T133">
                <a:pos x="T50" y="T51"/>
              </a:cxn>
              <a:cxn ang="T134">
                <a:pos x="T52" y="T53"/>
              </a:cxn>
              <a:cxn ang="T135">
                <a:pos x="T54" y="T55"/>
              </a:cxn>
              <a:cxn ang="T136">
                <a:pos x="T56" y="T57"/>
              </a:cxn>
              <a:cxn ang="T137">
                <a:pos x="T58" y="T59"/>
              </a:cxn>
              <a:cxn ang="T138">
                <a:pos x="T60" y="T61"/>
              </a:cxn>
              <a:cxn ang="T139">
                <a:pos x="T62" y="T63"/>
              </a:cxn>
              <a:cxn ang="T140">
                <a:pos x="T64" y="T65"/>
              </a:cxn>
              <a:cxn ang="T141">
                <a:pos x="T66" y="T67"/>
              </a:cxn>
              <a:cxn ang="T142">
                <a:pos x="T68" y="T69"/>
              </a:cxn>
              <a:cxn ang="T143">
                <a:pos x="T70" y="T71"/>
              </a:cxn>
              <a:cxn ang="T144">
                <a:pos x="T72" y="T73"/>
              </a:cxn>
              <a:cxn ang="T145">
                <a:pos x="T74" y="T75"/>
              </a:cxn>
              <a:cxn ang="T146">
                <a:pos x="T76" y="T77"/>
              </a:cxn>
              <a:cxn ang="T147">
                <a:pos x="T78" y="T79"/>
              </a:cxn>
              <a:cxn ang="T148">
                <a:pos x="T80" y="T81"/>
              </a:cxn>
              <a:cxn ang="T149">
                <a:pos x="T82" y="T83"/>
              </a:cxn>
              <a:cxn ang="T150">
                <a:pos x="T84" y="T85"/>
              </a:cxn>
              <a:cxn ang="T151">
                <a:pos x="T86" y="T87"/>
              </a:cxn>
              <a:cxn ang="T152">
                <a:pos x="T88" y="T89"/>
              </a:cxn>
              <a:cxn ang="T153">
                <a:pos x="T90" y="T91"/>
              </a:cxn>
              <a:cxn ang="T154">
                <a:pos x="T92" y="T93"/>
              </a:cxn>
              <a:cxn ang="T155">
                <a:pos x="T94" y="T95"/>
              </a:cxn>
              <a:cxn ang="T156">
                <a:pos x="T96" y="T97"/>
              </a:cxn>
              <a:cxn ang="T157">
                <a:pos x="T98" y="T99"/>
              </a:cxn>
              <a:cxn ang="T158">
                <a:pos x="T100" y="T101"/>
              </a:cxn>
              <a:cxn ang="T159">
                <a:pos x="T102" y="T103"/>
              </a:cxn>
              <a:cxn ang="T160">
                <a:pos x="T104" y="T105"/>
              </a:cxn>
              <a:cxn ang="T161">
                <a:pos x="T106" y="T107"/>
              </a:cxn>
            </a:cxnLst>
            <a:rect l="T162" t="T163" r="T164" b="T165"/>
            <a:pathLst>
              <a:path w="188" h="372">
                <a:moveTo>
                  <a:pt x="145" y="90"/>
                </a:moveTo>
                <a:lnTo>
                  <a:pt x="141" y="89"/>
                </a:lnTo>
                <a:lnTo>
                  <a:pt x="137" y="87"/>
                </a:lnTo>
                <a:lnTo>
                  <a:pt x="132" y="87"/>
                </a:lnTo>
                <a:lnTo>
                  <a:pt x="128" y="87"/>
                </a:lnTo>
                <a:lnTo>
                  <a:pt x="124" y="89"/>
                </a:lnTo>
                <a:lnTo>
                  <a:pt x="118" y="92"/>
                </a:lnTo>
                <a:lnTo>
                  <a:pt x="114" y="93"/>
                </a:lnTo>
                <a:lnTo>
                  <a:pt x="108" y="97"/>
                </a:lnTo>
                <a:lnTo>
                  <a:pt x="100" y="103"/>
                </a:lnTo>
                <a:lnTo>
                  <a:pt x="91" y="110"/>
                </a:lnTo>
                <a:lnTo>
                  <a:pt x="84" y="117"/>
                </a:lnTo>
                <a:lnTo>
                  <a:pt x="78" y="124"/>
                </a:lnTo>
                <a:lnTo>
                  <a:pt x="76" y="128"/>
                </a:lnTo>
                <a:lnTo>
                  <a:pt x="73" y="133"/>
                </a:lnTo>
                <a:lnTo>
                  <a:pt x="70" y="135"/>
                </a:lnTo>
                <a:lnTo>
                  <a:pt x="69" y="138"/>
                </a:lnTo>
                <a:lnTo>
                  <a:pt x="67" y="141"/>
                </a:lnTo>
                <a:lnTo>
                  <a:pt x="66" y="144"/>
                </a:lnTo>
                <a:lnTo>
                  <a:pt x="66" y="147"/>
                </a:lnTo>
                <a:lnTo>
                  <a:pt x="66" y="148"/>
                </a:lnTo>
                <a:lnTo>
                  <a:pt x="66" y="151"/>
                </a:lnTo>
                <a:lnTo>
                  <a:pt x="67" y="152"/>
                </a:lnTo>
                <a:lnTo>
                  <a:pt x="69" y="154"/>
                </a:lnTo>
                <a:lnTo>
                  <a:pt x="70" y="155"/>
                </a:lnTo>
                <a:lnTo>
                  <a:pt x="71" y="155"/>
                </a:lnTo>
                <a:lnTo>
                  <a:pt x="73" y="157"/>
                </a:lnTo>
                <a:lnTo>
                  <a:pt x="76" y="155"/>
                </a:lnTo>
                <a:lnTo>
                  <a:pt x="78" y="155"/>
                </a:lnTo>
                <a:lnTo>
                  <a:pt x="83" y="154"/>
                </a:lnTo>
                <a:lnTo>
                  <a:pt x="87" y="152"/>
                </a:lnTo>
                <a:lnTo>
                  <a:pt x="91" y="151"/>
                </a:lnTo>
                <a:lnTo>
                  <a:pt x="96" y="148"/>
                </a:lnTo>
                <a:lnTo>
                  <a:pt x="104" y="145"/>
                </a:lnTo>
                <a:lnTo>
                  <a:pt x="111" y="142"/>
                </a:lnTo>
                <a:lnTo>
                  <a:pt x="118" y="140"/>
                </a:lnTo>
                <a:lnTo>
                  <a:pt x="124" y="138"/>
                </a:lnTo>
                <a:lnTo>
                  <a:pt x="130" y="135"/>
                </a:lnTo>
                <a:lnTo>
                  <a:pt x="134" y="134"/>
                </a:lnTo>
                <a:lnTo>
                  <a:pt x="139" y="133"/>
                </a:lnTo>
                <a:lnTo>
                  <a:pt x="142" y="133"/>
                </a:lnTo>
                <a:lnTo>
                  <a:pt x="147" y="133"/>
                </a:lnTo>
                <a:lnTo>
                  <a:pt x="149" y="133"/>
                </a:lnTo>
                <a:lnTo>
                  <a:pt x="154" y="133"/>
                </a:lnTo>
                <a:lnTo>
                  <a:pt x="157" y="134"/>
                </a:lnTo>
                <a:lnTo>
                  <a:pt x="159" y="135"/>
                </a:lnTo>
                <a:lnTo>
                  <a:pt x="162" y="137"/>
                </a:lnTo>
                <a:lnTo>
                  <a:pt x="164" y="140"/>
                </a:lnTo>
                <a:lnTo>
                  <a:pt x="166" y="142"/>
                </a:lnTo>
                <a:lnTo>
                  <a:pt x="171" y="148"/>
                </a:lnTo>
                <a:lnTo>
                  <a:pt x="174" y="155"/>
                </a:lnTo>
                <a:lnTo>
                  <a:pt x="175" y="164"/>
                </a:lnTo>
                <a:lnTo>
                  <a:pt x="175" y="174"/>
                </a:lnTo>
                <a:lnTo>
                  <a:pt x="175" y="185"/>
                </a:lnTo>
                <a:lnTo>
                  <a:pt x="174" y="196"/>
                </a:lnTo>
                <a:lnTo>
                  <a:pt x="171" y="206"/>
                </a:lnTo>
                <a:lnTo>
                  <a:pt x="168" y="217"/>
                </a:lnTo>
                <a:lnTo>
                  <a:pt x="164" y="229"/>
                </a:lnTo>
                <a:lnTo>
                  <a:pt x="159" y="240"/>
                </a:lnTo>
                <a:lnTo>
                  <a:pt x="154" y="251"/>
                </a:lnTo>
                <a:lnTo>
                  <a:pt x="147" y="263"/>
                </a:lnTo>
                <a:lnTo>
                  <a:pt x="139" y="274"/>
                </a:lnTo>
                <a:lnTo>
                  <a:pt x="132" y="285"/>
                </a:lnTo>
                <a:lnTo>
                  <a:pt x="124" y="295"/>
                </a:lnTo>
                <a:lnTo>
                  <a:pt x="117" y="304"/>
                </a:lnTo>
                <a:lnTo>
                  <a:pt x="108" y="314"/>
                </a:lnTo>
                <a:lnTo>
                  <a:pt x="98" y="321"/>
                </a:lnTo>
                <a:lnTo>
                  <a:pt x="90" y="328"/>
                </a:lnTo>
                <a:lnTo>
                  <a:pt x="81" y="335"/>
                </a:lnTo>
                <a:lnTo>
                  <a:pt x="73" y="339"/>
                </a:lnTo>
                <a:lnTo>
                  <a:pt x="66" y="343"/>
                </a:lnTo>
                <a:lnTo>
                  <a:pt x="59" y="348"/>
                </a:lnTo>
                <a:lnTo>
                  <a:pt x="52" y="350"/>
                </a:lnTo>
                <a:lnTo>
                  <a:pt x="46" y="352"/>
                </a:lnTo>
                <a:lnTo>
                  <a:pt x="39" y="353"/>
                </a:lnTo>
                <a:lnTo>
                  <a:pt x="33" y="353"/>
                </a:lnTo>
                <a:lnTo>
                  <a:pt x="29" y="352"/>
                </a:lnTo>
                <a:lnTo>
                  <a:pt x="26" y="357"/>
                </a:lnTo>
                <a:lnTo>
                  <a:pt x="22" y="363"/>
                </a:lnTo>
                <a:lnTo>
                  <a:pt x="19" y="366"/>
                </a:lnTo>
                <a:lnTo>
                  <a:pt x="16" y="369"/>
                </a:lnTo>
                <a:lnTo>
                  <a:pt x="13" y="370"/>
                </a:lnTo>
                <a:lnTo>
                  <a:pt x="9" y="372"/>
                </a:lnTo>
                <a:lnTo>
                  <a:pt x="8" y="370"/>
                </a:lnTo>
                <a:lnTo>
                  <a:pt x="5" y="369"/>
                </a:lnTo>
                <a:lnTo>
                  <a:pt x="3" y="367"/>
                </a:lnTo>
                <a:lnTo>
                  <a:pt x="2" y="365"/>
                </a:lnTo>
                <a:lnTo>
                  <a:pt x="0" y="362"/>
                </a:lnTo>
                <a:lnTo>
                  <a:pt x="0" y="357"/>
                </a:lnTo>
                <a:lnTo>
                  <a:pt x="0" y="353"/>
                </a:lnTo>
                <a:lnTo>
                  <a:pt x="0" y="349"/>
                </a:lnTo>
                <a:lnTo>
                  <a:pt x="2" y="345"/>
                </a:lnTo>
                <a:lnTo>
                  <a:pt x="2" y="339"/>
                </a:lnTo>
                <a:lnTo>
                  <a:pt x="3" y="328"/>
                </a:lnTo>
                <a:lnTo>
                  <a:pt x="5" y="316"/>
                </a:lnTo>
                <a:lnTo>
                  <a:pt x="6" y="305"/>
                </a:lnTo>
                <a:lnTo>
                  <a:pt x="9" y="295"/>
                </a:lnTo>
                <a:lnTo>
                  <a:pt x="10" y="287"/>
                </a:lnTo>
                <a:lnTo>
                  <a:pt x="13" y="280"/>
                </a:lnTo>
                <a:lnTo>
                  <a:pt x="17" y="274"/>
                </a:lnTo>
                <a:lnTo>
                  <a:pt x="20" y="268"/>
                </a:lnTo>
                <a:lnTo>
                  <a:pt x="25" y="264"/>
                </a:lnTo>
                <a:lnTo>
                  <a:pt x="29" y="261"/>
                </a:lnTo>
                <a:lnTo>
                  <a:pt x="32" y="260"/>
                </a:lnTo>
                <a:lnTo>
                  <a:pt x="35" y="258"/>
                </a:lnTo>
                <a:lnTo>
                  <a:pt x="37" y="258"/>
                </a:lnTo>
                <a:lnTo>
                  <a:pt x="39" y="260"/>
                </a:lnTo>
                <a:lnTo>
                  <a:pt x="40" y="263"/>
                </a:lnTo>
                <a:lnTo>
                  <a:pt x="42" y="267"/>
                </a:lnTo>
                <a:lnTo>
                  <a:pt x="43" y="271"/>
                </a:lnTo>
                <a:lnTo>
                  <a:pt x="43" y="278"/>
                </a:lnTo>
                <a:lnTo>
                  <a:pt x="46" y="281"/>
                </a:lnTo>
                <a:lnTo>
                  <a:pt x="52" y="282"/>
                </a:lnTo>
                <a:lnTo>
                  <a:pt x="56" y="284"/>
                </a:lnTo>
                <a:lnTo>
                  <a:pt x="61" y="282"/>
                </a:lnTo>
                <a:lnTo>
                  <a:pt x="67" y="282"/>
                </a:lnTo>
                <a:lnTo>
                  <a:pt x="73" y="280"/>
                </a:lnTo>
                <a:lnTo>
                  <a:pt x="80" y="275"/>
                </a:lnTo>
                <a:lnTo>
                  <a:pt x="87" y="271"/>
                </a:lnTo>
                <a:lnTo>
                  <a:pt x="94" y="267"/>
                </a:lnTo>
                <a:lnTo>
                  <a:pt x="100" y="261"/>
                </a:lnTo>
                <a:lnTo>
                  <a:pt x="107" y="257"/>
                </a:lnTo>
                <a:lnTo>
                  <a:pt x="111" y="251"/>
                </a:lnTo>
                <a:lnTo>
                  <a:pt x="117" y="246"/>
                </a:lnTo>
                <a:lnTo>
                  <a:pt x="121" y="240"/>
                </a:lnTo>
                <a:lnTo>
                  <a:pt x="127" y="234"/>
                </a:lnTo>
                <a:lnTo>
                  <a:pt x="130" y="229"/>
                </a:lnTo>
                <a:lnTo>
                  <a:pt x="134" y="223"/>
                </a:lnTo>
                <a:lnTo>
                  <a:pt x="135" y="219"/>
                </a:lnTo>
                <a:lnTo>
                  <a:pt x="137" y="213"/>
                </a:lnTo>
                <a:lnTo>
                  <a:pt x="137" y="209"/>
                </a:lnTo>
                <a:lnTo>
                  <a:pt x="137" y="205"/>
                </a:lnTo>
                <a:lnTo>
                  <a:pt x="135" y="200"/>
                </a:lnTo>
                <a:lnTo>
                  <a:pt x="132" y="199"/>
                </a:lnTo>
                <a:lnTo>
                  <a:pt x="128" y="198"/>
                </a:lnTo>
                <a:lnTo>
                  <a:pt x="127" y="198"/>
                </a:lnTo>
                <a:lnTo>
                  <a:pt x="122" y="198"/>
                </a:lnTo>
                <a:lnTo>
                  <a:pt x="120" y="199"/>
                </a:lnTo>
                <a:lnTo>
                  <a:pt x="115" y="200"/>
                </a:lnTo>
                <a:lnTo>
                  <a:pt x="110" y="202"/>
                </a:lnTo>
                <a:lnTo>
                  <a:pt x="105" y="205"/>
                </a:lnTo>
                <a:lnTo>
                  <a:pt x="98" y="208"/>
                </a:lnTo>
                <a:lnTo>
                  <a:pt x="93" y="210"/>
                </a:lnTo>
                <a:lnTo>
                  <a:pt x="83" y="215"/>
                </a:lnTo>
                <a:lnTo>
                  <a:pt x="74" y="219"/>
                </a:lnTo>
                <a:lnTo>
                  <a:pt x="66" y="222"/>
                </a:lnTo>
                <a:lnTo>
                  <a:pt x="60" y="223"/>
                </a:lnTo>
                <a:lnTo>
                  <a:pt x="53" y="224"/>
                </a:lnTo>
                <a:lnTo>
                  <a:pt x="49" y="224"/>
                </a:lnTo>
                <a:lnTo>
                  <a:pt x="44" y="223"/>
                </a:lnTo>
                <a:lnTo>
                  <a:pt x="40" y="222"/>
                </a:lnTo>
                <a:lnTo>
                  <a:pt x="37" y="219"/>
                </a:lnTo>
                <a:lnTo>
                  <a:pt x="35" y="216"/>
                </a:lnTo>
                <a:lnTo>
                  <a:pt x="33" y="213"/>
                </a:lnTo>
                <a:lnTo>
                  <a:pt x="32" y="209"/>
                </a:lnTo>
                <a:lnTo>
                  <a:pt x="30" y="205"/>
                </a:lnTo>
                <a:lnTo>
                  <a:pt x="29" y="199"/>
                </a:lnTo>
                <a:lnTo>
                  <a:pt x="27" y="193"/>
                </a:lnTo>
                <a:lnTo>
                  <a:pt x="27" y="188"/>
                </a:lnTo>
                <a:lnTo>
                  <a:pt x="29" y="175"/>
                </a:lnTo>
                <a:lnTo>
                  <a:pt x="30" y="164"/>
                </a:lnTo>
                <a:lnTo>
                  <a:pt x="33" y="151"/>
                </a:lnTo>
                <a:lnTo>
                  <a:pt x="37" y="138"/>
                </a:lnTo>
                <a:lnTo>
                  <a:pt x="42" y="124"/>
                </a:lnTo>
                <a:lnTo>
                  <a:pt x="49" y="111"/>
                </a:lnTo>
                <a:lnTo>
                  <a:pt x="56" y="99"/>
                </a:lnTo>
                <a:lnTo>
                  <a:pt x="64" y="84"/>
                </a:lnTo>
                <a:lnTo>
                  <a:pt x="70" y="76"/>
                </a:lnTo>
                <a:lnTo>
                  <a:pt x="77" y="69"/>
                </a:lnTo>
                <a:lnTo>
                  <a:pt x="83" y="62"/>
                </a:lnTo>
                <a:lnTo>
                  <a:pt x="88" y="55"/>
                </a:lnTo>
                <a:lnTo>
                  <a:pt x="96" y="49"/>
                </a:lnTo>
                <a:lnTo>
                  <a:pt x="103" y="43"/>
                </a:lnTo>
                <a:lnTo>
                  <a:pt x="108" y="38"/>
                </a:lnTo>
                <a:lnTo>
                  <a:pt x="115" y="34"/>
                </a:lnTo>
                <a:lnTo>
                  <a:pt x="122" y="29"/>
                </a:lnTo>
                <a:lnTo>
                  <a:pt x="128" y="25"/>
                </a:lnTo>
                <a:lnTo>
                  <a:pt x="134" y="22"/>
                </a:lnTo>
                <a:lnTo>
                  <a:pt x="139" y="21"/>
                </a:lnTo>
                <a:lnTo>
                  <a:pt x="145" y="19"/>
                </a:lnTo>
                <a:lnTo>
                  <a:pt x="151" y="18"/>
                </a:lnTo>
                <a:lnTo>
                  <a:pt x="155" y="18"/>
                </a:lnTo>
                <a:lnTo>
                  <a:pt x="161" y="18"/>
                </a:lnTo>
                <a:lnTo>
                  <a:pt x="162" y="15"/>
                </a:lnTo>
                <a:lnTo>
                  <a:pt x="164" y="12"/>
                </a:lnTo>
                <a:lnTo>
                  <a:pt x="168" y="8"/>
                </a:lnTo>
                <a:lnTo>
                  <a:pt x="171" y="4"/>
                </a:lnTo>
                <a:lnTo>
                  <a:pt x="174" y="2"/>
                </a:lnTo>
                <a:lnTo>
                  <a:pt x="176" y="1"/>
                </a:lnTo>
                <a:lnTo>
                  <a:pt x="179" y="0"/>
                </a:lnTo>
                <a:lnTo>
                  <a:pt x="181" y="0"/>
                </a:lnTo>
                <a:lnTo>
                  <a:pt x="183" y="1"/>
                </a:lnTo>
                <a:lnTo>
                  <a:pt x="185" y="4"/>
                </a:lnTo>
                <a:lnTo>
                  <a:pt x="186" y="7"/>
                </a:lnTo>
                <a:lnTo>
                  <a:pt x="186" y="9"/>
                </a:lnTo>
                <a:lnTo>
                  <a:pt x="188" y="14"/>
                </a:lnTo>
                <a:lnTo>
                  <a:pt x="188" y="18"/>
                </a:lnTo>
                <a:lnTo>
                  <a:pt x="186" y="22"/>
                </a:lnTo>
                <a:lnTo>
                  <a:pt x="186" y="26"/>
                </a:lnTo>
                <a:lnTo>
                  <a:pt x="186" y="34"/>
                </a:lnTo>
                <a:lnTo>
                  <a:pt x="183" y="49"/>
                </a:lnTo>
                <a:lnTo>
                  <a:pt x="182" y="59"/>
                </a:lnTo>
                <a:lnTo>
                  <a:pt x="181" y="69"/>
                </a:lnTo>
                <a:lnTo>
                  <a:pt x="178" y="77"/>
                </a:lnTo>
                <a:lnTo>
                  <a:pt x="175" y="84"/>
                </a:lnTo>
                <a:lnTo>
                  <a:pt x="172" y="92"/>
                </a:lnTo>
                <a:lnTo>
                  <a:pt x="168" y="97"/>
                </a:lnTo>
                <a:lnTo>
                  <a:pt x="164" y="101"/>
                </a:lnTo>
                <a:lnTo>
                  <a:pt x="159" y="104"/>
                </a:lnTo>
                <a:lnTo>
                  <a:pt x="157" y="106"/>
                </a:lnTo>
                <a:lnTo>
                  <a:pt x="154" y="107"/>
                </a:lnTo>
                <a:lnTo>
                  <a:pt x="151" y="106"/>
                </a:lnTo>
                <a:lnTo>
                  <a:pt x="149" y="104"/>
                </a:lnTo>
                <a:lnTo>
                  <a:pt x="148" y="103"/>
                </a:lnTo>
                <a:lnTo>
                  <a:pt x="147" y="99"/>
                </a:lnTo>
                <a:lnTo>
                  <a:pt x="145" y="94"/>
                </a:lnTo>
                <a:lnTo>
                  <a:pt x="145" y="9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23" name="Freeform 8"/>
          <xdr:cNvSpPr>
            <a:spLocks noEditPoints="1"/>
          </xdr:cNvSpPr>
        </xdr:nvSpPr>
        <xdr:spPr bwMode="auto">
          <a:xfrm>
            <a:off x="1919" y="1461"/>
            <a:ext cx="194" cy="331"/>
          </a:xfrm>
          <a:custGeom>
            <a:avLst/>
            <a:gdLst>
              <a:gd name="T0" fmla="*/ 38 w 194"/>
              <a:gd name="T1" fmla="*/ 239 h 331"/>
              <a:gd name="T2" fmla="*/ 42 w 194"/>
              <a:gd name="T3" fmla="*/ 251 h 331"/>
              <a:gd name="T4" fmla="*/ 49 w 194"/>
              <a:gd name="T5" fmla="*/ 259 h 331"/>
              <a:gd name="T6" fmla="*/ 59 w 194"/>
              <a:gd name="T7" fmla="*/ 261 h 331"/>
              <a:gd name="T8" fmla="*/ 73 w 194"/>
              <a:gd name="T9" fmla="*/ 259 h 331"/>
              <a:gd name="T10" fmla="*/ 90 w 194"/>
              <a:gd name="T11" fmla="*/ 250 h 331"/>
              <a:gd name="T12" fmla="*/ 107 w 194"/>
              <a:gd name="T13" fmla="*/ 236 h 331"/>
              <a:gd name="T14" fmla="*/ 130 w 194"/>
              <a:gd name="T15" fmla="*/ 215 h 331"/>
              <a:gd name="T16" fmla="*/ 150 w 194"/>
              <a:gd name="T17" fmla="*/ 193 h 331"/>
              <a:gd name="T18" fmla="*/ 160 w 194"/>
              <a:gd name="T19" fmla="*/ 185 h 331"/>
              <a:gd name="T20" fmla="*/ 165 w 194"/>
              <a:gd name="T21" fmla="*/ 179 h 331"/>
              <a:gd name="T22" fmla="*/ 173 w 194"/>
              <a:gd name="T23" fmla="*/ 176 h 331"/>
              <a:gd name="T24" fmla="*/ 178 w 194"/>
              <a:gd name="T25" fmla="*/ 181 h 331"/>
              <a:gd name="T26" fmla="*/ 181 w 194"/>
              <a:gd name="T27" fmla="*/ 192 h 331"/>
              <a:gd name="T28" fmla="*/ 177 w 194"/>
              <a:gd name="T29" fmla="*/ 215 h 331"/>
              <a:gd name="T30" fmla="*/ 167 w 194"/>
              <a:gd name="T31" fmla="*/ 232 h 331"/>
              <a:gd name="T32" fmla="*/ 154 w 194"/>
              <a:gd name="T33" fmla="*/ 249 h 331"/>
              <a:gd name="T34" fmla="*/ 134 w 194"/>
              <a:gd name="T35" fmla="*/ 270 h 331"/>
              <a:gd name="T36" fmla="*/ 113 w 194"/>
              <a:gd name="T37" fmla="*/ 290 h 331"/>
              <a:gd name="T38" fmla="*/ 92 w 194"/>
              <a:gd name="T39" fmla="*/ 307 h 331"/>
              <a:gd name="T40" fmla="*/ 70 w 194"/>
              <a:gd name="T41" fmla="*/ 322 h 331"/>
              <a:gd name="T42" fmla="*/ 45 w 194"/>
              <a:gd name="T43" fmla="*/ 331 h 331"/>
              <a:gd name="T44" fmla="*/ 26 w 194"/>
              <a:gd name="T45" fmla="*/ 328 h 331"/>
              <a:gd name="T46" fmla="*/ 11 w 194"/>
              <a:gd name="T47" fmla="*/ 314 h 331"/>
              <a:gd name="T48" fmla="*/ 2 w 194"/>
              <a:gd name="T49" fmla="*/ 291 h 331"/>
              <a:gd name="T50" fmla="*/ 0 w 194"/>
              <a:gd name="T51" fmla="*/ 260 h 331"/>
              <a:gd name="T52" fmla="*/ 1 w 194"/>
              <a:gd name="T53" fmla="*/ 227 h 331"/>
              <a:gd name="T54" fmla="*/ 8 w 194"/>
              <a:gd name="T55" fmla="*/ 193 h 331"/>
              <a:gd name="T56" fmla="*/ 19 w 194"/>
              <a:gd name="T57" fmla="*/ 157 h 331"/>
              <a:gd name="T58" fmla="*/ 34 w 194"/>
              <a:gd name="T59" fmla="*/ 120 h 331"/>
              <a:gd name="T60" fmla="*/ 51 w 194"/>
              <a:gd name="T61" fmla="*/ 86 h 331"/>
              <a:gd name="T62" fmla="*/ 72 w 194"/>
              <a:gd name="T63" fmla="*/ 55 h 331"/>
              <a:gd name="T64" fmla="*/ 93 w 194"/>
              <a:gd name="T65" fmla="*/ 31 h 331"/>
              <a:gd name="T66" fmla="*/ 116 w 194"/>
              <a:gd name="T67" fmla="*/ 12 h 331"/>
              <a:gd name="T68" fmla="*/ 140 w 194"/>
              <a:gd name="T69" fmla="*/ 1 h 331"/>
              <a:gd name="T70" fmla="*/ 161 w 194"/>
              <a:gd name="T71" fmla="*/ 0 h 331"/>
              <a:gd name="T72" fmla="*/ 177 w 194"/>
              <a:gd name="T73" fmla="*/ 11 h 331"/>
              <a:gd name="T74" fmla="*/ 188 w 194"/>
              <a:gd name="T75" fmla="*/ 32 h 331"/>
              <a:gd name="T76" fmla="*/ 194 w 194"/>
              <a:gd name="T77" fmla="*/ 65 h 331"/>
              <a:gd name="T78" fmla="*/ 194 w 194"/>
              <a:gd name="T79" fmla="*/ 90 h 331"/>
              <a:gd name="T80" fmla="*/ 188 w 194"/>
              <a:gd name="T81" fmla="*/ 133 h 331"/>
              <a:gd name="T82" fmla="*/ 154 w 194"/>
              <a:gd name="T83" fmla="*/ 90 h 331"/>
              <a:gd name="T84" fmla="*/ 148 w 194"/>
              <a:gd name="T85" fmla="*/ 79 h 331"/>
              <a:gd name="T86" fmla="*/ 141 w 194"/>
              <a:gd name="T87" fmla="*/ 72 h 331"/>
              <a:gd name="T88" fmla="*/ 131 w 194"/>
              <a:gd name="T89" fmla="*/ 68 h 331"/>
              <a:gd name="T90" fmla="*/ 121 w 194"/>
              <a:gd name="T91" fmla="*/ 70 h 331"/>
              <a:gd name="T92" fmla="*/ 107 w 194"/>
              <a:gd name="T93" fmla="*/ 77 h 331"/>
              <a:gd name="T94" fmla="*/ 82 w 194"/>
              <a:gd name="T95" fmla="*/ 102 h 331"/>
              <a:gd name="T96" fmla="*/ 59 w 194"/>
              <a:gd name="T97" fmla="*/ 138 h 331"/>
              <a:gd name="T98" fmla="*/ 46 w 194"/>
              <a:gd name="T99" fmla="*/ 168 h 331"/>
              <a:gd name="T100" fmla="*/ 156 w 194"/>
              <a:gd name="T101" fmla="*/ 96 h 331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w 194"/>
              <a:gd name="T154" fmla="*/ 0 h 331"/>
              <a:gd name="T155" fmla="*/ 194 w 194"/>
              <a:gd name="T156" fmla="*/ 331 h 331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T153" t="T154" r="T155" b="T156"/>
            <a:pathLst>
              <a:path w="194" h="331">
                <a:moveTo>
                  <a:pt x="188" y="133"/>
                </a:moveTo>
                <a:lnTo>
                  <a:pt x="38" y="233"/>
                </a:lnTo>
                <a:lnTo>
                  <a:pt x="38" y="239"/>
                </a:lnTo>
                <a:lnTo>
                  <a:pt x="39" y="243"/>
                </a:lnTo>
                <a:lnTo>
                  <a:pt x="41" y="247"/>
                </a:lnTo>
                <a:lnTo>
                  <a:pt x="42" y="251"/>
                </a:lnTo>
                <a:lnTo>
                  <a:pt x="45" y="254"/>
                </a:lnTo>
                <a:lnTo>
                  <a:pt x="46" y="257"/>
                </a:lnTo>
                <a:lnTo>
                  <a:pt x="49" y="259"/>
                </a:lnTo>
                <a:lnTo>
                  <a:pt x="52" y="260"/>
                </a:lnTo>
                <a:lnTo>
                  <a:pt x="56" y="261"/>
                </a:lnTo>
                <a:lnTo>
                  <a:pt x="59" y="261"/>
                </a:lnTo>
                <a:lnTo>
                  <a:pt x="63" y="261"/>
                </a:lnTo>
                <a:lnTo>
                  <a:pt x="69" y="261"/>
                </a:lnTo>
                <a:lnTo>
                  <a:pt x="73" y="259"/>
                </a:lnTo>
                <a:lnTo>
                  <a:pt x="79" y="257"/>
                </a:lnTo>
                <a:lnTo>
                  <a:pt x="85" y="253"/>
                </a:lnTo>
                <a:lnTo>
                  <a:pt x="90" y="250"/>
                </a:lnTo>
                <a:lnTo>
                  <a:pt x="96" y="246"/>
                </a:lnTo>
                <a:lnTo>
                  <a:pt x="102" y="242"/>
                </a:lnTo>
                <a:lnTo>
                  <a:pt x="107" y="236"/>
                </a:lnTo>
                <a:lnTo>
                  <a:pt x="114" y="230"/>
                </a:lnTo>
                <a:lnTo>
                  <a:pt x="121" y="223"/>
                </a:lnTo>
                <a:lnTo>
                  <a:pt x="130" y="215"/>
                </a:lnTo>
                <a:lnTo>
                  <a:pt x="139" y="208"/>
                </a:lnTo>
                <a:lnTo>
                  <a:pt x="147" y="198"/>
                </a:lnTo>
                <a:lnTo>
                  <a:pt x="150" y="193"/>
                </a:lnTo>
                <a:lnTo>
                  <a:pt x="154" y="191"/>
                </a:lnTo>
                <a:lnTo>
                  <a:pt x="157" y="188"/>
                </a:lnTo>
                <a:lnTo>
                  <a:pt x="160" y="185"/>
                </a:lnTo>
                <a:lnTo>
                  <a:pt x="161" y="182"/>
                </a:lnTo>
                <a:lnTo>
                  <a:pt x="164" y="181"/>
                </a:lnTo>
                <a:lnTo>
                  <a:pt x="165" y="179"/>
                </a:lnTo>
                <a:lnTo>
                  <a:pt x="167" y="178"/>
                </a:lnTo>
                <a:lnTo>
                  <a:pt x="170" y="176"/>
                </a:lnTo>
                <a:lnTo>
                  <a:pt x="173" y="176"/>
                </a:lnTo>
                <a:lnTo>
                  <a:pt x="175" y="176"/>
                </a:lnTo>
                <a:lnTo>
                  <a:pt x="177" y="178"/>
                </a:lnTo>
                <a:lnTo>
                  <a:pt x="178" y="181"/>
                </a:lnTo>
                <a:lnTo>
                  <a:pt x="180" y="184"/>
                </a:lnTo>
                <a:lnTo>
                  <a:pt x="181" y="186"/>
                </a:lnTo>
                <a:lnTo>
                  <a:pt x="181" y="192"/>
                </a:lnTo>
                <a:lnTo>
                  <a:pt x="181" y="199"/>
                </a:lnTo>
                <a:lnTo>
                  <a:pt x="180" y="206"/>
                </a:lnTo>
                <a:lnTo>
                  <a:pt x="177" y="215"/>
                </a:lnTo>
                <a:lnTo>
                  <a:pt x="173" y="223"/>
                </a:lnTo>
                <a:lnTo>
                  <a:pt x="171" y="227"/>
                </a:lnTo>
                <a:lnTo>
                  <a:pt x="167" y="232"/>
                </a:lnTo>
                <a:lnTo>
                  <a:pt x="164" y="237"/>
                </a:lnTo>
                <a:lnTo>
                  <a:pt x="160" y="243"/>
                </a:lnTo>
                <a:lnTo>
                  <a:pt x="154" y="249"/>
                </a:lnTo>
                <a:lnTo>
                  <a:pt x="148" y="256"/>
                </a:lnTo>
                <a:lnTo>
                  <a:pt x="141" y="263"/>
                </a:lnTo>
                <a:lnTo>
                  <a:pt x="134" y="270"/>
                </a:lnTo>
                <a:lnTo>
                  <a:pt x="127" y="277"/>
                </a:lnTo>
                <a:lnTo>
                  <a:pt x="120" y="284"/>
                </a:lnTo>
                <a:lnTo>
                  <a:pt x="113" y="290"/>
                </a:lnTo>
                <a:lnTo>
                  <a:pt x="106" y="297"/>
                </a:lnTo>
                <a:lnTo>
                  <a:pt x="99" y="302"/>
                </a:lnTo>
                <a:lnTo>
                  <a:pt x="92" y="307"/>
                </a:lnTo>
                <a:lnTo>
                  <a:pt x="86" y="311"/>
                </a:lnTo>
                <a:lnTo>
                  <a:pt x="79" y="317"/>
                </a:lnTo>
                <a:lnTo>
                  <a:pt x="70" y="322"/>
                </a:lnTo>
                <a:lnTo>
                  <a:pt x="62" y="326"/>
                </a:lnTo>
                <a:lnTo>
                  <a:pt x="53" y="329"/>
                </a:lnTo>
                <a:lnTo>
                  <a:pt x="45" y="331"/>
                </a:lnTo>
                <a:lnTo>
                  <a:pt x="38" y="331"/>
                </a:lnTo>
                <a:lnTo>
                  <a:pt x="32" y="331"/>
                </a:lnTo>
                <a:lnTo>
                  <a:pt x="26" y="328"/>
                </a:lnTo>
                <a:lnTo>
                  <a:pt x="21" y="324"/>
                </a:lnTo>
                <a:lnTo>
                  <a:pt x="15" y="319"/>
                </a:lnTo>
                <a:lnTo>
                  <a:pt x="11" y="314"/>
                </a:lnTo>
                <a:lnTo>
                  <a:pt x="8" y="307"/>
                </a:lnTo>
                <a:lnTo>
                  <a:pt x="5" y="300"/>
                </a:lnTo>
                <a:lnTo>
                  <a:pt x="2" y="291"/>
                </a:lnTo>
                <a:lnTo>
                  <a:pt x="1" y="281"/>
                </a:lnTo>
                <a:lnTo>
                  <a:pt x="0" y="271"/>
                </a:lnTo>
                <a:lnTo>
                  <a:pt x="0" y="260"/>
                </a:lnTo>
                <a:lnTo>
                  <a:pt x="0" y="249"/>
                </a:lnTo>
                <a:lnTo>
                  <a:pt x="1" y="239"/>
                </a:lnTo>
                <a:lnTo>
                  <a:pt x="1" y="227"/>
                </a:lnTo>
                <a:lnTo>
                  <a:pt x="4" y="216"/>
                </a:lnTo>
                <a:lnTo>
                  <a:pt x="5" y="205"/>
                </a:lnTo>
                <a:lnTo>
                  <a:pt x="8" y="193"/>
                </a:lnTo>
                <a:lnTo>
                  <a:pt x="11" y="181"/>
                </a:lnTo>
                <a:lnTo>
                  <a:pt x="15" y="168"/>
                </a:lnTo>
                <a:lnTo>
                  <a:pt x="19" y="157"/>
                </a:lnTo>
                <a:lnTo>
                  <a:pt x="24" y="144"/>
                </a:lnTo>
                <a:lnTo>
                  <a:pt x="28" y="133"/>
                </a:lnTo>
                <a:lnTo>
                  <a:pt x="34" y="120"/>
                </a:lnTo>
                <a:lnTo>
                  <a:pt x="39" y="109"/>
                </a:lnTo>
                <a:lnTo>
                  <a:pt x="45" y="97"/>
                </a:lnTo>
                <a:lnTo>
                  <a:pt x="51" y="86"/>
                </a:lnTo>
                <a:lnTo>
                  <a:pt x="58" y="75"/>
                </a:lnTo>
                <a:lnTo>
                  <a:pt x="65" y="65"/>
                </a:lnTo>
                <a:lnTo>
                  <a:pt x="72" y="55"/>
                </a:lnTo>
                <a:lnTo>
                  <a:pt x="79" y="46"/>
                </a:lnTo>
                <a:lnTo>
                  <a:pt x="86" y="38"/>
                </a:lnTo>
                <a:lnTo>
                  <a:pt x="93" y="31"/>
                </a:lnTo>
                <a:lnTo>
                  <a:pt x="100" y="24"/>
                </a:lnTo>
                <a:lnTo>
                  <a:pt x="109" y="18"/>
                </a:lnTo>
                <a:lnTo>
                  <a:pt x="116" y="12"/>
                </a:lnTo>
                <a:lnTo>
                  <a:pt x="124" y="8"/>
                </a:lnTo>
                <a:lnTo>
                  <a:pt x="133" y="4"/>
                </a:lnTo>
                <a:lnTo>
                  <a:pt x="140" y="1"/>
                </a:lnTo>
                <a:lnTo>
                  <a:pt x="147" y="0"/>
                </a:lnTo>
                <a:lnTo>
                  <a:pt x="154" y="0"/>
                </a:lnTo>
                <a:lnTo>
                  <a:pt x="161" y="0"/>
                </a:lnTo>
                <a:lnTo>
                  <a:pt x="167" y="2"/>
                </a:lnTo>
                <a:lnTo>
                  <a:pt x="173" y="5"/>
                </a:lnTo>
                <a:lnTo>
                  <a:pt x="177" y="11"/>
                </a:lnTo>
                <a:lnTo>
                  <a:pt x="181" y="17"/>
                </a:lnTo>
                <a:lnTo>
                  <a:pt x="185" y="24"/>
                </a:lnTo>
                <a:lnTo>
                  <a:pt x="188" y="32"/>
                </a:lnTo>
                <a:lnTo>
                  <a:pt x="191" y="42"/>
                </a:lnTo>
                <a:lnTo>
                  <a:pt x="192" y="52"/>
                </a:lnTo>
                <a:lnTo>
                  <a:pt x="194" y="65"/>
                </a:lnTo>
                <a:lnTo>
                  <a:pt x="194" y="77"/>
                </a:lnTo>
                <a:lnTo>
                  <a:pt x="194" y="83"/>
                </a:lnTo>
                <a:lnTo>
                  <a:pt x="194" y="90"/>
                </a:lnTo>
                <a:lnTo>
                  <a:pt x="192" y="97"/>
                </a:lnTo>
                <a:lnTo>
                  <a:pt x="192" y="106"/>
                </a:lnTo>
                <a:lnTo>
                  <a:pt x="188" y="133"/>
                </a:lnTo>
                <a:close/>
                <a:moveTo>
                  <a:pt x="156" y="96"/>
                </a:moveTo>
                <a:lnTo>
                  <a:pt x="154" y="90"/>
                </a:lnTo>
                <a:lnTo>
                  <a:pt x="153" y="86"/>
                </a:lnTo>
                <a:lnTo>
                  <a:pt x="151" y="82"/>
                </a:lnTo>
                <a:lnTo>
                  <a:pt x="148" y="79"/>
                </a:lnTo>
                <a:lnTo>
                  <a:pt x="147" y="76"/>
                </a:lnTo>
                <a:lnTo>
                  <a:pt x="144" y="73"/>
                </a:lnTo>
                <a:lnTo>
                  <a:pt x="141" y="72"/>
                </a:lnTo>
                <a:lnTo>
                  <a:pt x="139" y="69"/>
                </a:lnTo>
                <a:lnTo>
                  <a:pt x="136" y="69"/>
                </a:lnTo>
                <a:lnTo>
                  <a:pt x="131" y="68"/>
                </a:lnTo>
                <a:lnTo>
                  <a:pt x="129" y="68"/>
                </a:lnTo>
                <a:lnTo>
                  <a:pt x="124" y="69"/>
                </a:lnTo>
                <a:lnTo>
                  <a:pt x="121" y="70"/>
                </a:lnTo>
                <a:lnTo>
                  <a:pt x="117" y="72"/>
                </a:lnTo>
                <a:lnTo>
                  <a:pt x="113" y="75"/>
                </a:lnTo>
                <a:lnTo>
                  <a:pt x="107" y="77"/>
                </a:lnTo>
                <a:lnTo>
                  <a:pt x="99" y="85"/>
                </a:lnTo>
                <a:lnTo>
                  <a:pt x="90" y="92"/>
                </a:lnTo>
                <a:lnTo>
                  <a:pt x="82" y="102"/>
                </a:lnTo>
                <a:lnTo>
                  <a:pt x="73" y="113"/>
                </a:lnTo>
                <a:lnTo>
                  <a:pt x="66" y="124"/>
                </a:lnTo>
                <a:lnTo>
                  <a:pt x="59" y="138"/>
                </a:lnTo>
                <a:lnTo>
                  <a:pt x="52" y="152"/>
                </a:lnTo>
                <a:lnTo>
                  <a:pt x="49" y="161"/>
                </a:lnTo>
                <a:lnTo>
                  <a:pt x="46" y="168"/>
                </a:lnTo>
                <a:lnTo>
                  <a:pt x="102" y="133"/>
                </a:lnTo>
                <a:lnTo>
                  <a:pt x="156" y="9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24" name="Freeform 9"/>
          <xdr:cNvSpPr>
            <a:spLocks/>
          </xdr:cNvSpPr>
        </xdr:nvSpPr>
        <xdr:spPr bwMode="auto">
          <a:xfrm>
            <a:off x="2120" y="1176"/>
            <a:ext cx="252" cy="501"/>
          </a:xfrm>
          <a:custGeom>
            <a:avLst/>
            <a:gdLst>
              <a:gd name="T0" fmla="*/ 77 w 252"/>
              <a:gd name="T1" fmla="*/ 312 h 501"/>
              <a:gd name="T2" fmla="*/ 78 w 252"/>
              <a:gd name="T3" fmla="*/ 399 h 501"/>
              <a:gd name="T4" fmla="*/ 85 w 252"/>
              <a:gd name="T5" fmla="*/ 395 h 501"/>
              <a:gd name="T6" fmla="*/ 89 w 252"/>
              <a:gd name="T7" fmla="*/ 394 h 501"/>
              <a:gd name="T8" fmla="*/ 94 w 252"/>
              <a:gd name="T9" fmla="*/ 394 h 501"/>
              <a:gd name="T10" fmla="*/ 96 w 252"/>
              <a:gd name="T11" fmla="*/ 396 h 501"/>
              <a:gd name="T12" fmla="*/ 98 w 252"/>
              <a:gd name="T13" fmla="*/ 403 h 501"/>
              <a:gd name="T14" fmla="*/ 98 w 252"/>
              <a:gd name="T15" fmla="*/ 418 h 501"/>
              <a:gd name="T16" fmla="*/ 92 w 252"/>
              <a:gd name="T17" fmla="*/ 436 h 501"/>
              <a:gd name="T18" fmla="*/ 85 w 252"/>
              <a:gd name="T19" fmla="*/ 450 h 501"/>
              <a:gd name="T20" fmla="*/ 75 w 252"/>
              <a:gd name="T21" fmla="*/ 459 h 501"/>
              <a:gd name="T22" fmla="*/ 21 w 252"/>
              <a:gd name="T23" fmla="*/ 495 h 501"/>
              <a:gd name="T24" fmla="*/ 13 w 252"/>
              <a:gd name="T25" fmla="*/ 501 h 501"/>
              <a:gd name="T26" fmla="*/ 8 w 252"/>
              <a:gd name="T27" fmla="*/ 501 h 501"/>
              <a:gd name="T28" fmla="*/ 6 w 252"/>
              <a:gd name="T29" fmla="*/ 501 h 501"/>
              <a:gd name="T30" fmla="*/ 3 w 252"/>
              <a:gd name="T31" fmla="*/ 498 h 501"/>
              <a:gd name="T32" fmla="*/ 0 w 252"/>
              <a:gd name="T33" fmla="*/ 491 h 501"/>
              <a:gd name="T34" fmla="*/ 0 w 252"/>
              <a:gd name="T35" fmla="*/ 480 h 501"/>
              <a:gd name="T36" fmla="*/ 4 w 252"/>
              <a:gd name="T37" fmla="*/ 464 h 501"/>
              <a:gd name="T38" fmla="*/ 11 w 252"/>
              <a:gd name="T39" fmla="*/ 449 h 501"/>
              <a:gd name="T40" fmla="*/ 21 w 252"/>
              <a:gd name="T41" fmla="*/ 437 h 501"/>
              <a:gd name="T42" fmla="*/ 42 w 252"/>
              <a:gd name="T43" fmla="*/ 307 h 501"/>
              <a:gd name="T44" fmla="*/ 55 w 252"/>
              <a:gd name="T45" fmla="*/ 183 h 501"/>
              <a:gd name="T46" fmla="*/ 47 w 252"/>
              <a:gd name="T47" fmla="*/ 188 h 501"/>
              <a:gd name="T48" fmla="*/ 42 w 252"/>
              <a:gd name="T49" fmla="*/ 190 h 501"/>
              <a:gd name="T50" fmla="*/ 38 w 252"/>
              <a:gd name="T51" fmla="*/ 191 h 501"/>
              <a:gd name="T52" fmla="*/ 35 w 252"/>
              <a:gd name="T53" fmla="*/ 190 h 501"/>
              <a:gd name="T54" fmla="*/ 33 w 252"/>
              <a:gd name="T55" fmla="*/ 184 h 501"/>
              <a:gd name="T56" fmla="*/ 31 w 252"/>
              <a:gd name="T57" fmla="*/ 176 h 501"/>
              <a:gd name="T58" fmla="*/ 34 w 252"/>
              <a:gd name="T59" fmla="*/ 157 h 501"/>
              <a:gd name="T60" fmla="*/ 41 w 252"/>
              <a:gd name="T61" fmla="*/ 139 h 501"/>
              <a:gd name="T62" fmla="*/ 50 w 252"/>
              <a:gd name="T63" fmla="*/ 129 h 501"/>
              <a:gd name="T64" fmla="*/ 60 w 252"/>
              <a:gd name="T65" fmla="*/ 121 h 501"/>
              <a:gd name="T66" fmla="*/ 118 w 252"/>
              <a:gd name="T67" fmla="*/ 140 h 501"/>
              <a:gd name="T68" fmla="*/ 150 w 252"/>
              <a:gd name="T69" fmla="*/ 238 h 501"/>
              <a:gd name="T70" fmla="*/ 177 w 252"/>
              <a:gd name="T71" fmla="*/ 190 h 501"/>
              <a:gd name="T72" fmla="*/ 182 w 252"/>
              <a:gd name="T73" fmla="*/ 98 h 501"/>
              <a:gd name="T74" fmla="*/ 170 w 252"/>
              <a:gd name="T75" fmla="*/ 106 h 501"/>
              <a:gd name="T76" fmla="*/ 166 w 252"/>
              <a:gd name="T77" fmla="*/ 108 h 501"/>
              <a:gd name="T78" fmla="*/ 162 w 252"/>
              <a:gd name="T79" fmla="*/ 108 h 501"/>
              <a:gd name="T80" fmla="*/ 159 w 252"/>
              <a:gd name="T81" fmla="*/ 108 h 501"/>
              <a:gd name="T82" fmla="*/ 156 w 252"/>
              <a:gd name="T83" fmla="*/ 102 h 501"/>
              <a:gd name="T84" fmla="*/ 155 w 252"/>
              <a:gd name="T85" fmla="*/ 92 h 501"/>
              <a:gd name="T86" fmla="*/ 157 w 252"/>
              <a:gd name="T87" fmla="*/ 75 h 501"/>
              <a:gd name="T88" fmla="*/ 164 w 252"/>
              <a:gd name="T89" fmla="*/ 57 h 501"/>
              <a:gd name="T90" fmla="*/ 172 w 252"/>
              <a:gd name="T91" fmla="*/ 47 h 501"/>
              <a:gd name="T92" fmla="*/ 183 w 252"/>
              <a:gd name="T93" fmla="*/ 39 h 501"/>
              <a:gd name="T94" fmla="*/ 237 w 252"/>
              <a:gd name="T95" fmla="*/ 2 h 501"/>
              <a:gd name="T96" fmla="*/ 244 w 252"/>
              <a:gd name="T97" fmla="*/ 0 h 501"/>
              <a:gd name="T98" fmla="*/ 247 w 252"/>
              <a:gd name="T99" fmla="*/ 0 h 501"/>
              <a:gd name="T100" fmla="*/ 250 w 252"/>
              <a:gd name="T101" fmla="*/ 3 h 501"/>
              <a:gd name="T102" fmla="*/ 252 w 252"/>
              <a:gd name="T103" fmla="*/ 10 h 501"/>
              <a:gd name="T104" fmla="*/ 252 w 252"/>
              <a:gd name="T105" fmla="*/ 23 h 501"/>
              <a:gd name="T106" fmla="*/ 248 w 252"/>
              <a:gd name="T107" fmla="*/ 37 h 501"/>
              <a:gd name="T108" fmla="*/ 241 w 252"/>
              <a:gd name="T109" fmla="*/ 53 h 501"/>
              <a:gd name="T110" fmla="*/ 231 w 252"/>
              <a:gd name="T111" fmla="*/ 64 h 501"/>
              <a:gd name="T112" fmla="*/ 216 w 252"/>
              <a:gd name="T113" fmla="*/ 147 h 501"/>
              <a:gd name="T114" fmla="*/ 187 w 252"/>
              <a:gd name="T115" fmla="*/ 385 h 501"/>
              <a:gd name="T116" fmla="*/ 150 w 252"/>
              <a:gd name="T117" fmla="*/ 409 h 501"/>
              <a:gd name="T118" fmla="*/ 119 w 252"/>
              <a:gd name="T119" fmla="*/ 312 h 501"/>
              <a:gd name="T120" fmla="*/ 88 w 252"/>
              <a:gd name="T121" fmla="*/ 214 h 501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w 252"/>
              <a:gd name="T184" fmla="*/ 0 h 501"/>
              <a:gd name="T185" fmla="*/ 252 w 252"/>
              <a:gd name="T186" fmla="*/ 501 h 501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T183" t="T184" r="T185" b="T186"/>
            <a:pathLst>
              <a:path w="252" h="501">
                <a:moveTo>
                  <a:pt x="88" y="214"/>
                </a:moveTo>
                <a:lnTo>
                  <a:pt x="77" y="312"/>
                </a:lnTo>
                <a:lnTo>
                  <a:pt x="64" y="408"/>
                </a:lnTo>
                <a:lnTo>
                  <a:pt x="78" y="399"/>
                </a:lnTo>
                <a:lnTo>
                  <a:pt x="84" y="396"/>
                </a:lnTo>
                <a:lnTo>
                  <a:pt x="85" y="395"/>
                </a:lnTo>
                <a:lnTo>
                  <a:pt x="88" y="394"/>
                </a:lnTo>
                <a:lnTo>
                  <a:pt x="89" y="394"/>
                </a:lnTo>
                <a:lnTo>
                  <a:pt x="92" y="394"/>
                </a:lnTo>
                <a:lnTo>
                  <a:pt x="94" y="394"/>
                </a:lnTo>
                <a:lnTo>
                  <a:pt x="96" y="396"/>
                </a:lnTo>
                <a:lnTo>
                  <a:pt x="98" y="399"/>
                </a:lnTo>
                <a:lnTo>
                  <a:pt x="98" y="403"/>
                </a:lnTo>
                <a:lnTo>
                  <a:pt x="98" y="409"/>
                </a:lnTo>
                <a:lnTo>
                  <a:pt x="98" y="418"/>
                </a:lnTo>
                <a:lnTo>
                  <a:pt x="95" y="426"/>
                </a:lnTo>
                <a:lnTo>
                  <a:pt x="92" y="436"/>
                </a:lnTo>
                <a:lnTo>
                  <a:pt x="88" y="446"/>
                </a:lnTo>
                <a:lnTo>
                  <a:pt x="85" y="450"/>
                </a:lnTo>
                <a:lnTo>
                  <a:pt x="81" y="454"/>
                </a:lnTo>
                <a:lnTo>
                  <a:pt x="75" y="459"/>
                </a:lnTo>
                <a:lnTo>
                  <a:pt x="69" y="463"/>
                </a:lnTo>
                <a:lnTo>
                  <a:pt x="21" y="495"/>
                </a:lnTo>
                <a:lnTo>
                  <a:pt x="16" y="500"/>
                </a:lnTo>
                <a:lnTo>
                  <a:pt x="13" y="501"/>
                </a:lnTo>
                <a:lnTo>
                  <a:pt x="11" y="501"/>
                </a:lnTo>
                <a:lnTo>
                  <a:pt x="8" y="501"/>
                </a:lnTo>
                <a:lnTo>
                  <a:pt x="7" y="501"/>
                </a:lnTo>
                <a:lnTo>
                  <a:pt x="6" y="501"/>
                </a:lnTo>
                <a:lnTo>
                  <a:pt x="4" y="501"/>
                </a:lnTo>
                <a:lnTo>
                  <a:pt x="3" y="498"/>
                </a:lnTo>
                <a:lnTo>
                  <a:pt x="1" y="495"/>
                </a:lnTo>
                <a:lnTo>
                  <a:pt x="0" y="491"/>
                </a:lnTo>
                <a:lnTo>
                  <a:pt x="0" y="487"/>
                </a:lnTo>
                <a:lnTo>
                  <a:pt x="0" y="480"/>
                </a:lnTo>
                <a:lnTo>
                  <a:pt x="1" y="473"/>
                </a:lnTo>
                <a:lnTo>
                  <a:pt x="4" y="464"/>
                </a:lnTo>
                <a:lnTo>
                  <a:pt x="7" y="457"/>
                </a:lnTo>
                <a:lnTo>
                  <a:pt x="11" y="449"/>
                </a:lnTo>
                <a:lnTo>
                  <a:pt x="16" y="443"/>
                </a:lnTo>
                <a:lnTo>
                  <a:pt x="21" y="437"/>
                </a:lnTo>
                <a:lnTo>
                  <a:pt x="27" y="433"/>
                </a:lnTo>
                <a:lnTo>
                  <a:pt x="42" y="307"/>
                </a:lnTo>
                <a:lnTo>
                  <a:pt x="58" y="181"/>
                </a:lnTo>
                <a:lnTo>
                  <a:pt x="55" y="183"/>
                </a:lnTo>
                <a:lnTo>
                  <a:pt x="52" y="186"/>
                </a:lnTo>
                <a:lnTo>
                  <a:pt x="47" y="188"/>
                </a:lnTo>
                <a:lnTo>
                  <a:pt x="44" y="190"/>
                </a:lnTo>
                <a:lnTo>
                  <a:pt x="42" y="190"/>
                </a:lnTo>
                <a:lnTo>
                  <a:pt x="40" y="191"/>
                </a:lnTo>
                <a:lnTo>
                  <a:pt x="38" y="191"/>
                </a:lnTo>
                <a:lnTo>
                  <a:pt x="37" y="191"/>
                </a:lnTo>
                <a:lnTo>
                  <a:pt x="35" y="190"/>
                </a:lnTo>
                <a:lnTo>
                  <a:pt x="34" y="188"/>
                </a:lnTo>
                <a:lnTo>
                  <a:pt x="33" y="184"/>
                </a:lnTo>
                <a:lnTo>
                  <a:pt x="31" y="180"/>
                </a:lnTo>
                <a:lnTo>
                  <a:pt x="31" y="176"/>
                </a:lnTo>
                <a:lnTo>
                  <a:pt x="31" y="167"/>
                </a:lnTo>
                <a:lnTo>
                  <a:pt x="34" y="157"/>
                </a:lnTo>
                <a:lnTo>
                  <a:pt x="37" y="149"/>
                </a:lnTo>
                <a:lnTo>
                  <a:pt x="41" y="139"/>
                </a:lnTo>
                <a:lnTo>
                  <a:pt x="45" y="135"/>
                </a:lnTo>
                <a:lnTo>
                  <a:pt x="50" y="129"/>
                </a:lnTo>
                <a:lnTo>
                  <a:pt x="54" y="125"/>
                </a:lnTo>
                <a:lnTo>
                  <a:pt x="60" y="121"/>
                </a:lnTo>
                <a:lnTo>
                  <a:pt x="102" y="92"/>
                </a:lnTo>
                <a:lnTo>
                  <a:pt x="118" y="140"/>
                </a:lnTo>
                <a:lnTo>
                  <a:pt x="133" y="190"/>
                </a:lnTo>
                <a:lnTo>
                  <a:pt x="150" y="238"/>
                </a:lnTo>
                <a:lnTo>
                  <a:pt x="166" y="287"/>
                </a:lnTo>
                <a:lnTo>
                  <a:pt x="177" y="190"/>
                </a:lnTo>
                <a:lnTo>
                  <a:pt x="189" y="94"/>
                </a:lnTo>
                <a:lnTo>
                  <a:pt x="182" y="98"/>
                </a:lnTo>
                <a:lnTo>
                  <a:pt x="176" y="102"/>
                </a:lnTo>
                <a:lnTo>
                  <a:pt x="170" y="106"/>
                </a:lnTo>
                <a:lnTo>
                  <a:pt x="167" y="106"/>
                </a:lnTo>
                <a:lnTo>
                  <a:pt x="166" y="108"/>
                </a:lnTo>
                <a:lnTo>
                  <a:pt x="163" y="108"/>
                </a:lnTo>
                <a:lnTo>
                  <a:pt x="162" y="108"/>
                </a:lnTo>
                <a:lnTo>
                  <a:pt x="160" y="108"/>
                </a:lnTo>
                <a:lnTo>
                  <a:pt x="159" y="108"/>
                </a:lnTo>
                <a:lnTo>
                  <a:pt x="157" y="105"/>
                </a:lnTo>
                <a:lnTo>
                  <a:pt x="156" y="102"/>
                </a:lnTo>
                <a:lnTo>
                  <a:pt x="155" y="98"/>
                </a:lnTo>
                <a:lnTo>
                  <a:pt x="155" y="92"/>
                </a:lnTo>
                <a:lnTo>
                  <a:pt x="155" y="84"/>
                </a:lnTo>
                <a:lnTo>
                  <a:pt x="157" y="75"/>
                </a:lnTo>
                <a:lnTo>
                  <a:pt x="160" y="65"/>
                </a:lnTo>
                <a:lnTo>
                  <a:pt x="164" y="57"/>
                </a:lnTo>
                <a:lnTo>
                  <a:pt x="167" y="51"/>
                </a:lnTo>
                <a:lnTo>
                  <a:pt x="172" y="47"/>
                </a:lnTo>
                <a:lnTo>
                  <a:pt x="177" y="43"/>
                </a:lnTo>
                <a:lnTo>
                  <a:pt x="183" y="39"/>
                </a:lnTo>
                <a:lnTo>
                  <a:pt x="231" y="6"/>
                </a:lnTo>
                <a:lnTo>
                  <a:pt x="237" y="2"/>
                </a:lnTo>
                <a:lnTo>
                  <a:pt x="243" y="0"/>
                </a:lnTo>
                <a:lnTo>
                  <a:pt x="244" y="0"/>
                </a:lnTo>
                <a:lnTo>
                  <a:pt x="245" y="0"/>
                </a:lnTo>
                <a:lnTo>
                  <a:pt x="247" y="0"/>
                </a:lnTo>
                <a:lnTo>
                  <a:pt x="248" y="0"/>
                </a:lnTo>
                <a:lnTo>
                  <a:pt x="250" y="3"/>
                </a:lnTo>
                <a:lnTo>
                  <a:pt x="251" y="6"/>
                </a:lnTo>
                <a:lnTo>
                  <a:pt x="252" y="10"/>
                </a:lnTo>
                <a:lnTo>
                  <a:pt x="252" y="14"/>
                </a:lnTo>
                <a:lnTo>
                  <a:pt x="252" y="23"/>
                </a:lnTo>
                <a:lnTo>
                  <a:pt x="251" y="30"/>
                </a:lnTo>
                <a:lnTo>
                  <a:pt x="248" y="37"/>
                </a:lnTo>
                <a:lnTo>
                  <a:pt x="245" y="46"/>
                </a:lnTo>
                <a:lnTo>
                  <a:pt x="241" y="53"/>
                </a:lnTo>
                <a:lnTo>
                  <a:pt x="237" y="58"/>
                </a:lnTo>
                <a:lnTo>
                  <a:pt x="231" y="64"/>
                </a:lnTo>
                <a:lnTo>
                  <a:pt x="225" y="70"/>
                </a:lnTo>
                <a:lnTo>
                  <a:pt x="216" y="147"/>
                </a:lnTo>
                <a:lnTo>
                  <a:pt x="207" y="227"/>
                </a:lnTo>
                <a:lnTo>
                  <a:pt x="187" y="385"/>
                </a:lnTo>
                <a:lnTo>
                  <a:pt x="169" y="396"/>
                </a:lnTo>
                <a:lnTo>
                  <a:pt x="150" y="409"/>
                </a:lnTo>
                <a:lnTo>
                  <a:pt x="135" y="360"/>
                </a:lnTo>
                <a:lnTo>
                  <a:pt x="119" y="312"/>
                </a:lnTo>
                <a:lnTo>
                  <a:pt x="103" y="262"/>
                </a:lnTo>
                <a:lnTo>
                  <a:pt x="88" y="214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25" name="Freeform 10"/>
          <xdr:cNvSpPr>
            <a:spLocks/>
          </xdr:cNvSpPr>
        </xdr:nvSpPr>
        <xdr:spPr bwMode="auto">
          <a:xfrm>
            <a:off x="2787" y="1652"/>
            <a:ext cx="211" cy="481"/>
          </a:xfrm>
          <a:custGeom>
            <a:avLst/>
            <a:gdLst>
              <a:gd name="T0" fmla="*/ 22 w 211"/>
              <a:gd name="T1" fmla="*/ 469 h 481"/>
              <a:gd name="T2" fmla="*/ 8 w 211"/>
              <a:gd name="T3" fmla="*/ 481 h 481"/>
              <a:gd name="T4" fmla="*/ 0 w 211"/>
              <a:gd name="T5" fmla="*/ 471 h 481"/>
              <a:gd name="T6" fmla="*/ 1 w 211"/>
              <a:gd name="T7" fmla="*/ 448 h 481"/>
              <a:gd name="T8" fmla="*/ 12 w 211"/>
              <a:gd name="T9" fmla="*/ 375 h 481"/>
              <a:gd name="T10" fmla="*/ 31 w 211"/>
              <a:gd name="T11" fmla="*/ 348 h 481"/>
              <a:gd name="T12" fmla="*/ 44 w 211"/>
              <a:gd name="T13" fmla="*/ 348 h 481"/>
              <a:gd name="T14" fmla="*/ 46 w 211"/>
              <a:gd name="T15" fmla="*/ 372 h 481"/>
              <a:gd name="T16" fmla="*/ 59 w 211"/>
              <a:gd name="T17" fmla="*/ 383 h 481"/>
              <a:gd name="T18" fmla="*/ 79 w 211"/>
              <a:gd name="T19" fmla="*/ 382 h 481"/>
              <a:gd name="T20" fmla="*/ 99 w 211"/>
              <a:gd name="T21" fmla="*/ 370 h 481"/>
              <a:gd name="T22" fmla="*/ 124 w 211"/>
              <a:gd name="T23" fmla="*/ 343 h 481"/>
              <a:gd name="T24" fmla="*/ 144 w 211"/>
              <a:gd name="T25" fmla="*/ 311 h 481"/>
              <a:gd name="T26" fmla="*/ 151 w 211"/>
              <a:gd name="T27" fmla="*/ 280 h 481"/>
              <a:gd name="T28" fmla="*/ 146 w 211"/>
              <a:gd name="T29" fmla="*/ 264 h 481"/>
              <a:gd name="T30" fmla="*/ 129 w 211"/>
              <a:gd name="T31" fmla="*/ 263 h 481"/>
              <a:gd name="T32" fmla="*/ 109 w 211"/>
              <a:gd name="T33" fmla="*/ 270 h 481"/>
              <a:gd name="T34" fmla="*/ 81 w 211"/>
              <a:gd name="T35" fmla="*/ 278 h 481"/>
              <a:gd name="T36" fmla="*/ 61 w 211"/>
              <a:gd name="T37" fmla="*/ 280 h 481"/>
              <a:gd name="T38" fmla="*/ 48 w 211"/>
              <a:gd name="T39" fmla="*/ 271 h 481"/>
              <a:gd name="T40" fmla="*/ 37 w 211"/>
              <a:gd name="T41" fmla="*/ 242 h 481"/>
              <a:gd name="T42" fmla="*/ 44 w 211"/>
              <a:gd name="T43" fmla="*/ 175 h 481"/>
              <a:gd name="T44" fmla="*/ 75 w 211"/>
              <a:gd name="T45" fmla="*/ 104 h 481"/>
              <a:gd name="T46" fmla="*/ 116 w 211"/>
              <a:gd name="T47" fmla="*/ 51 h 481"/>
              <a:gd name="T48" fmla="*/ 153 w 211"/>
              <a:gd name="T49" fmla="*/ 25 h 481"/>
              <a:gd name="T50" fmla="*/ 180 w 211"/>
              <a:gd name="T51" fmla="*/ 25 h 481"/>
              <a:gd name="T52" fmla="*/ 191 w 211"/>
              <a:gd name="T53" fmla="*/ 8 h 481"/>
              <a:gd name="T54" fmla="*/ 203 w 211"/>
              <a:gd name="T55" fmla="*/ 0 h 481"/>
              <a:gd name="T56" fmla="*/ 211 w 211"/>
              <a:gd name="T57" fmla="*/ 10 h 481"/>
              <a:gd name="T58" fmla="*/ 210 w 211"/>
              <a:gd name="T59" fmla="*/ 32 h 481"/>
              <a:gd name="T60" fmla="*/ 197 w 211"/>
              <a:gd name="T61" fmla="*/ 111 h 481"/>
              <a:gd name="T62" fmla="*/ 180 w 211"/>
              <a:gd name="T63" fmla="*/ 138 h 481"/>
              <a:gd name="T64" fmla="*/ 167 w 211"/>
              <a:gd name="T65" fmla="*/ 135 h 481"/>
              <a:gd name="T66" fmla="*/ 164 w 211"/>
              <a:gd name="T67" fmla="*/ 109 h 481"/>
              <a:gd name="T68" fmla="*/ 154 w 211"/>
              <a:gd name="T69" fmla="*/ 93 h 481"/>
              <a:gd name="T70" fmla="*/ 129 w 211"/>
              <a:gd name="T71" fmla="*/ 99 h 481"/>
              <a:gd name="T72" fmla="*/ 105 w 211"/>
              <a:gd name="T73" fmla="*/ 121 h 481"/>
              <a:gd name="T74" fmla="*/ 82 w 211"/>
              <a:gd name="T75" fmla="*/ 159 h 481"/>
              <a:gd name="T76" fmla="*/ 75 w 211"/>
              <a:gd name="T77" fmla="*/ 185 h 481"/>
              <a:gd name="T78" fmla="*/ 76 w 211"/>
              <a:gd name="T79" fmla="*/ 202 h 481"/>
              <a:gd name="T80" fmla="*/ 85 w 211"/>
              <a:gd name="T81" fmla="*/ 209 h 481"/>
              <a:gd name="T82" fmla="*/ 100 w 211"/>
              <a:gd name="T83" fmla="*/ 208 h 481"/>
              <a:gd name="T84" fmla="*/ 134 w 211"/>
              <a:gd name="T85" fmla="*/ 196 h 481"/>
              <a:gd name="T86" fmla="*/ 159 w 211"/>
              <a:gd name="T87" fmla="*/ 191 h 481"/>
              <a:gd name="T88" fmla="*/ 176 w 211"/>
              <a:gd name="T89" fmla="*/ 195 h 481"/>
              <a:gd name="T90" fmla="*/ 188 w 211"/>
              <a:gd name="T91" fmla="*/ 217 h 481"/>
              <a:gd name="T92" fmla="*/ 188 w 211"/>
              <a:gd name="T93" fmla="*/ 263 h 481"/>
              <a:gd name="T94" fmla="*/ 173 w 211"/>
              <a:gd name="T95" fmla="*/ 325 h 481"/>
              <a:gd name="T96" fmla="*/ 149 w 211"/>
              <a:gd name="T97" fmla="*/ 370 h 481"/>
              <a:gd name="T98" fmla="*/ 116 w 211"/>
              <a:gd name="T99" fmla="*/ 413 h 481"/>
              <a:gd name="T100" fmla="*/ 81 w 211"/>
              <a:gd name="T101" fmla="*/ 441 h 481"/>
              <a:gd name="T102" fmla="*/ 45 w 211"/>
              <a:gd name="T103" fmla="*/ 454 h 481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w 211"/>
              <a:gd name="T157" fmla="*/ 0 h 481"/>
              <a:gd name="T158" fmla="*/ 211 w 211"/>
              <a:gd name="T159" fmla="*/ 481 h 481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T156" t="T157" r="T158" b="T159"/>
            <a:pathLst>
              <a:path w="211" h="481">
                <a:moveTo>
                  <a:pt x="32" y="451"/>
                </a:moveTo>
                <a:lnTo>
                  <a:pt x="29" y="458"/>
                </a:lnTo>
                <a:lnTo>
                  <a:pt x="27" y="462"/>
                </a:lnTo>
                <a:lnTo>
                  <a:pt x="25" y="466"/>
                </a:lnTo>
                <a:lnTo>
                  <a:pt x="22" y="469"/>
                </a:lnTo>
                <a:lnTo>
                  <a:pt x="21" y="472"/>
                </a:lnTo>
                <a:lnTo>
                  <a:pt x="20" y="475"/>
                </a:lnTo>
                <a:lnTo>
                  <a:pt x="15" y="478"/>
                </a:lnTo>
                <a:lnTo>
                  <a:pt x="11" y="481"/>
                </a:lnTo>
                <a:lnTo>
                  <a:pt x="8" y="481"/>
                </a:lnTo>
                <a:lnTo>
                  <a:pt x="5" y="481"/>
                </a:lnTo>
                <a:lnTo>
                  <a:pt x="4" y="479"/>
                </a:lnTo>
                <a:lnTo>
                  <a:pt x="2" y="478"/>
                </a:lnTo>
                <a:lnTo>
                  <a:pt x="1" y="475"/>
                </a:lnTo>
                <a:lnTo>
                  <a:pt x="0" y="471"/>
                </a:lnTo>
                <a:lnTo>
                  <a:pt x="0" y="466"/>
                </a:lnTo>
                <a:lnTo>
                  <a:pt x="0" y="464"/>
                </a:lnTo>
                <a:lnTo>
                  <a:pt x="0" y="459"/>
                </a:lnTo>
                <a:lnTo>
                  <a:pt x="1" y="454"/>
                </a:lnTo>
                <a:lnTo>
                  <a:pt x="1" y="448"/>
                </a:lnTo>
                <a:lnTo>
                  <a:pt x="4" y="427"/>
                </a:lnTo>
                <a:lnTo>
                  <a:pt x="7" y="404"/>
                </a:lnTo>
                <a:lnTo>
                  <a:pt x="8" y="393"/>
                </a:lnTo>
                <a:lnTo>
                  <a:pt x="11" y="383"/>
                </a:lnTo>
                <a:lnTo>
                  <a:pt x="12" y="375"/>
                </a:lnTo>
                <a:lnTo>
                  <a:pt x="15" y="367"/>
                </a:lnTo>
                <a:lnTo>
                  <a:pt x="20" y="360"/>
                </a:lnTo>
                <a:lnTo>
                  <a:pt x="22" y="356"/>
                </a:lnTo>
                <a:lnTo>
                  <a:pt x="27" y="350"/>
                </a:lnTo>
                <a:lnTo>
                  <a:pt x="31" y="348"/>
                </a:lnTo>
                <a:lnTo>
                  <a:pt x="34" y="346"/>
                </a:lnTo>
                <a:lnTo>
                  <a:pt x="37" y="345"/>
                </a:lnTo>
                <a:lnTo>
                  <a:pt x="39" y="345"/>
                </a:lnTo>
                <a:lnTo>
                  <a:pt x="41" y="346"/>
                </a:lnTo>
                <a:lnTo>
                  <a:pt x="44" y="348"/>
                </a:lnTo>
                <a:lnTo>
                  <a:pt x="45" y="352"/>
                </a:lnTo>
                <a:lnTo>
                  <a:pt x="45" y="356"/>
                </a:lnTo>
                <a:lnTo>
                  <a:pt x="46" y="362"/>
                </a:lnTo>
                <a:lnTo>
                  <a:pt x="46" y="367"/>
                </a:lnTo>
                <a:lnTo>
                  <a:pt x="46" y="372"/>
                </a:lnTo>
                <a:lnTo>
                  <a:pt x="48" y="376"/>
                </a:lnTo>
                <a:lnTo>
                  <a:pt x="48" y="377"/>
                </a:lnTo>
                <a:lnTo>
                  <a:pt x="51" y="380"/>
                </a:lnTo>
                <a:lnTo>
                  <a:pt x="55" y="382"/>
                </a:lnTo>
                <a:lnTo>
                  <a:pt x="59" y="383"/>
                </a:lnTo>
                <a:lnTo>
                  <a:pt x="65" y="384"/>
                </a:lnTo>
                <a:lnTo>
                  <a:pt x="68" y="384"/>
                </a:lnTo>
                <a:lnTo>
                  <a:pt x="72" y="384"/>
                </a:lnTo>
                <a:lnTo>
                  <a:pt x="75" y="383"/>
                </a:lnTo>
                <a:lnTo>
                  <a:pt x="79" y="382"/>
                </a:lnTo>
                <a:lnTo>
                  <a:pt x="82" y="380"/>
                </a:lnTo>
                <a:lnTo>
                  <a:pt x="86" y="379"/>
                </a:lnTo>
                <a:lnTo>
                  <a:pt x="89" y="376"/>
                </a:lnTo>
                <a:lnTo>
                  <a:pt x="93" y="373"/>
                </a:lnTo>
                <a:lnTo>
                  <a:pt x="99" y="370"/>
                </a:lnTo>
                <a:lnTo>
                  <a:pt x="105" y="365"/>
                </a:lnTo>
                <a:lnTo>
                  <a:pt x="110" y="360"/>
                </a:lnTo>
                <a:lnTo>
                  <a:pt x="115" y="355"/>
                </a:lnTo>
                <a:lnTo>
                  <a:pt x="120" y="349"/>
                </a:lnTo>
                <a:lnTo>
                  <a:pt x="124" y="343"/>
                </a:lnTo>
                <a:lnTo>
                  <a:pt x="130" y="338"/>
                </a:lnTo>
                <a:lnTo>
                  <a:pt x="134" y="331"/>
                </a:lnTo>
                <a:lnTo>
                  <a:pt x="139" y="324"/>
                </a:lnTo>
                <a:lnTo>
                  <a:pt x="142" y="317"/>
                </a:lnTo>
                <a:lnTo>
                  <a:pt x="144" y="311"/>
                </a:lnTo>
                <a:lnTo>
                  <a:pt x="147" y="304"/>
                </a:lnTo>
                <a:lnTo>
                  <a:pt x="150" y="298"/>
                </a:lnTo>
                <a:lnTo>
                  <a:pt x="151" y="292"/>
                </a:lnTo>
                <a:lnTo>
                  <a:pt x="151" y="287"/>
                </a:lnTo>
                <a:lnTo>
                  <a:pt x="151" y="280"/>
                </a:lnTo>
                <a:lnTo>
                  <a:pt x="151" y="275"/>
                </a:lnTo>
                <a:lnTo>
                  <a:pt x="151" y="273"/>
                </a:lnTo>
                <a:lnTo>
                  <a:pt x="150" y="268"/>
                </a:lnTo>
                <a:lnTo>
                  <a:pt x="147" y="266"/>
                </a:lnTo>
                <a:lnTo>
                  <a:pt x="146" y="264"/>
                </a:lnTo>
                <a:lnTo>
                  <a:pt x="142" y="261"/>
                </a:lnTo>
                <a:lnTo>
                  <a:pt x="139" y="261"/>
                </a:lnTo>
                <a:lnTo>
                  <a:pt x="133" y="261"/>
                </a:lnTo>
                <a:lnTo>
                  <a:pt x="132" y="261"/>
                </a:lnTo>
                <a:lnTo>
                  <a:pt x="129" y="263"/>
                </a:lnTo>
                <a:lnTo>
                  <a:pt x="126" y="263"/>
                </a:lnTo>
                <a:lnTo>
                  <a:pt x="123" y="264"/>
                </a:lnTo>
                <a:lnTo>
                  <a:pt x="119" y="266"/>
                </a:lnTo>
                <a:lnTo>
                  <a:pt x="113" y="268"/>
                </a:lnTo>
                <a:lnTo>
                  <a:pt x="109" y="270"/>
                </a:lnTo>
                <a:lnTo>
                  <a:pt x="102" y="273"/>
                </a:lnTo>
                <a:lnTo>
                  <a:pt x="96" y="274"/>
                </a:lnTo>
                <a:lnTo>
                  <a:pt x="90" y="275"/>
                </a:lnTo>
                <a:lnTo>
                  <a:pt x="85" y="277"/>
                </a:lnTo>
                <a:lnTo>
                  <a:pt x="81" y="278"/>
                </a:lnTo>
                <a:lnTo>
                  <a:pt x="75" y="280"/>
                </a:lnTo>
                <a:lnTo>
                  <a:pt x="71" y="280"/>
                </a:lnTo>
                <a:lnTo>
                  <a:pt x="68" y="281"/>
                </a:lnTo>
                <a:lnTo>
                  <a:pt x="63" y="280"/>
                </a:lnTo>
                <a:lnTo>
                  <a:pt x="61" y="280"/>
                </a:lnTo>
                <a:lnTo>
                  <a:pt x="58" y="278"/>
                </a:lnTo>
                <a:lnTo>
                  <a:pt x="55" y="278"/>
                </a:lnTo>
                <a:lnTo>
                  <a:pt x="52" y="275"/>
                </a:lnTo>
                <a:lnTo>
                  <a:pt x="49" y="274"/>
                </a:lnTo>
                <a:lnTo>
                  <a:pt x="48" y="271"/>
                </a:lnTo>
                <a:lnTo>
                  <a:pt x="45" y="270"/>
                </a:lnTo>
                <a:lnTo>
                  <a:pt x="44" y="266"/>
                </a:lnTo>
                <a:lnTo>
                  <a:pt x="41" y="259"/>
                </a:lnTo>
                <a:lnTo>
                  <a:pt x="38" y="251"/>
                </a:lnTo>
                <a:lnTo>
                  <a:pt x="37" y="242"/>
                </a:lnTo>
                <a:lnTo>
                  <a:pt x="37" y="230"/>
                </a:lnTo>
                <a:lnTo>
                  <a:pt x="37" y="216"/>
                </a:lnTo>
                <a:lnTo>
                  <a:pt x="38" y="203"/>
                </a:lnTo>
                <a:lnTo>
                  <a:pt x="41" y="189"/>
                </a:lnTo>
                <a:lnTo>
                  <a:pt x="44" y="175"/>
                </a:lnTo>
                <a:lnTo>
                  <a:pt x="48" y="161"/>
                </a:lnTo>
                <a:lnTo>
                  <a:pt x="54" y="147"/>
                </a:lnTo>
                <a:lnTo>
                  <a:pt x="59" y="133"/>
                </a:lnTo>
                <a:lnTo>
                  <a:pt x="66" y="118"/>
                </a:lnTo>
                <a:lnTo>
                  <a:pt x="75" y="104"/>
                </a:lnTo>
                <a:lnTo>
                  <a:pt x="82" y="92"/>
                </a:lnTo>
                <a:lnTo>
                  <a:pt x="90" y="80"/>
                </a:lnTo>
                <a:lnTo>
                  <a:pt x="99" y="69"/>
                </a:lnTo>
                <a:lnTo>
                  <a:pt x="107" y="59"/>
                </a:lnTo>
                <a:lnTo>
                  <a:pt x="116" y="51"/>
                </a:lnTo>
                <a:lnTo>
                  <a:pt x="124" y="43"/>
                </a:lnTo>
                <a:lnTo>
                  <a:pt x="133" y="36"/>
                </a:lnTo>
                <a:lnTo>
                  <a:pt x="140" y="32"/>
                </a:lnTo>
                <a:lnTo>
                  <a:pt x="147" y="28"/>
                </a:lnTo>
                <a:lnTo>
                  <a:pt x="153" y="25"/>
                </a:lnTo>
                <a:lnTo>
                  <a:pt x="160" y="24"/>
                </a:lnTo>
                <a:lnTo>
                  <a:pt x="166" y="22"/>
                </a:lnTo>
                <a:lnTo>
                  <a:pt x="170" y="22"/>
                </a:lnTo>
                <a:lnTo>
                  <a:pt x="176" y="24"/>
                </a:lnTo>
                <a:lnTo>
                  <a:pt x="180" y="25"/>
                </a:lnTo>
                <a:lnTo>
                  <a:pt x="183" y="21"/>
                </a:lnTo>
                <a:lnTo>
                  <a:pt x="184" y="17"/>
                </a:lnTo>
                <a:lnTo>
                  <a:pt x="187" y="14"/>
                </a:lnTo>
                <a:lnTo>
                  <a:pt x="188" y="11"/>
                </a:lnTo>
                <a:lnTo>
                  <a:pt x="191" y="8"/>
                </a:lnTo>
                <a:lnTo>
                  <a:pt x="193" y="5"/>
                </a:lnTo>
                <a:lnTo>
                  <a:pt x="194" y="4"/>
                </a:lnTo>
                <a:lnTo>
                  <a:pt x="197" y="2"/>
                </a:lnTo>
                <a:lnTo>
                  <a:pt x="200" y="1"/>
                </a:lnTo>
                <a:lnTo>
                  <a:pt x="203" y="0"/>
                </a:lnTo>
                <a:lnTo>
                  <a:pt x="205" y="0"/>
                </a:lnTo>
                <a:lnTo>
                  <a:pt x="207" y="1"/>
                </a:lnTo>
                <a:lnTo>
                  <a:pt x="210" y="4"/>
                </a:lnTo>
                <a:lnTo>
                  <a:pt x="211" y="7"/>
                </a:lnTo>
                <a:lnTo>
                  <a:pt x="211" y="10"/>
                </a:lnTo>
                <a:lnTo>
                  <a:pt x="211" y="14"/>
                </a:lnTo>
                <a:lnTo>
                  <a:pt x="211" y="17"/>
                </a:lnTo>
                <a:lnTo>
                  <a:pt x="211" y="21"/>
                </a:lnTo>
                <a:lnTo>
                  <a:pt x="211" y="27"/>
                </a:lnTo>
                <a:lnTo>
                  <a:pt x="210" y="32"/>
                </a:lnTo>
                <a:lnTo>
                  <a:pt x="207" y="58"/>
                </a:lnTo>
                <a:lnTo>
                  <a:pt x="204" y="82"/>
                </a:lnTo>
                <a:lnTo>
                  <a:pt x="203" y="93"/>
                </a:lnTo>
                <a:lnTo>
                  <a:pt x="200" y="103"/>
                </a:lnTo>
                <a:lnTo>
                  <a:pt x="197" y="111"/>
                </a:lnTo>
                <a:lnTo>
                  <a:pt x="194" y="118"/>
                </a:lnTo>
                <a:lnTo>
                  <a:pt x="191" y="124"/>
                </a:lnTo>
                <a:lnTo>
                  <a:pt x="187" y="130"/>
                </a:lnTo>
                <a:lnTo>
                  <a:pt x="184" y="134"/>
                </a:lnTo>
                <a:lnTo>
                  <a:pt x="180" y="138"/>
                </a:lnTo>
                <a:lnTo>
                  <a:pt x="176" y="140"/>
                </a:lnTo>
                <a:lnTo>
                  <a:pt x="173" y="141"/>
                </a:lnTo>
                <a:lnTo>
                  <a:pt x="170" y="140"/>
                </a:lnTo>
                <a:lnTo>
                  <a:pt x="167" y="138"/>
                </a:lnTo>
                <a:lnTo>
                  <a:pt x="167" y="135"/>
                </a:lnTo>
                <a:lnTo>
                  <a:pt x="166" y="133"/>
                </a:lnTo>
                <a:lnTo>
                  <a:pt x="166" y="127"/>
                </a:lnTo>
                <a:lnTo>
                  <a:pt x="166" y="121"/>
                </a:lnTo>
                <a:lnTo>
                  <a:pt x="164" y="114"/>
                </a:lnTo>
                <a:lnTo>
                  <a:pt x="164" y="109"/>
                </a:lnTo>
                <a:lnTo>
                  <a:pt x="164" y="104"/>
                </a:lnTo>
                <a:lnTo>
                  <a:pt x="163" y="101"/>
                </a:lnTo>
                <a:lnTo>
                  <a:pt x="160" y="97"/>
                </a:lnTo>
                <a:lnTo>
                  <a:pt x="157" y="96"/>
                </a:lnTo>
                <a:lnTo>
                  <a:pt x="154" y="93"/>
                </a:lnTo>
                <a:lnTo>
                  <a:pt x="149" y="93"/>
                </a:lnTo>
                <a:lnTo>
                  <a:pt x="144" y="93"/>
                </a:lnTo>
                <a:lnTo>
                  <a:pt x="139" y="94"/>
                </a:lnTo>
                <a:lnTo>
                  <a:pt x="132" y="97"/>
                </a:lnTo>
                <a:lnTo>
                  <a:pt x="129" y="99"/>
                </a:lnTo>
                <a:lnTo>
                  <a:pt x="126" y="101"/>
                </a:lnTo>
                <a:lnTo>
                  <a:pt x="120" y="106"/>
                </a:lnTo>
                <a:lnTo>
                  <a:pt x="115" y="110"/>
                </a:lnTo>
                <a:lnTo>
                  <a:pt x="109" y="116"/>
                </a:lnTo>
                <a:lnTo>
                  <a:pt x="105" y="121"/>
                </a:lnTo>
                <a:lnTo>
                  <a:pt x="99" y="127"/>
                </a:lnTo>
                <a:lnTo>
                  <a:pt x="95" y="134"/>
                </a:lnTo>
                <a:lnTo>
                  <a:pt x="90" y="141"/>
                </a:lnTo>
                <a:lnTo>
                  <a:pt x="86" y="148"/>
                </a:lnTo>
                <a:lnTo>
                  <a:pt x="82" y="159"/>
                </a:lnTo>
                <a:lnTo>
                  <a:pt x="79" y="165"/>
                </a:lnTo>
                <a:lnTo>
                  <a:pt x="78" y="169"/>
                </a:lnTo>
                <a:lnTo>
                  <a:pt x="76" y="175"/>
                </a:lnTo>
                <a:lnTo>
                  <a:pt x="75" y="179"/>
                </a:lnTo>
                <a:lnTo>
                  <a:pt x="75" y="185"/>
                </a:lnTo>
                <a:lnTo>
                  <a:pt x="75" y="189"/>
                </a:lnTo>
                <a:lnTo>
                  <a:pt x="75" y="193"/>
                </a:lnTo>
                <a:lnTo>
                  <a:pt x="75" y="196"/>
                </a:lnTo>
                <a:lnTo>
                  <a:pt x="76" y="199"/>
                </a:lnTo>
                <a:lnTo>
                  <a:pt x="76" y="202"/>
                </a:lnTo>
                <a:lnTo>
                  <a:pt x="78" y="205"/>
                </a:lnTo>
                <a:lnTo>
                  <a:pt x="79" y="206"/>
                </a:lnTo>
                <a:lnTo>
                  <a:pt x="81" y="208"/>
                </a:lnTo>
                <a:lnTo>
                  <a:pt x="83" y="209"/>
                </a:lnTo>
                <a:lnTo>
                  <a:pt x="85" y="209"/>
                </a:lnTo>
                <a:lnTo>
                  <a:pt x="88" y="209"/>
                </a:lnTo>
                <a:lnTo>
                  <a:pt x="90" y="209"/>
                </a:lnTo>
                <a:lnTo>
                  <a:pt x="93" y="209"/>
                </a:lnTo>
                <a:lnTo>
                  <a:pt x="98" y="209"/>
                </a:lnTo>
                <a:lnTo>
                  <a:pt x="100" y="208"/>
                </a:lnTo>
                <a:lnTo>
                  <a:pt x="106" y="206"/>
                </a:lnTo>
                <a:lnTo>
                  <a:pt x="110" y="203"/>
                </a:lnTo>
                <a:lnTo>
                  <a:pt x="120" y="201"/>
                </a:lnTo>
                <a:lnTo>
                  <a:pt x="127" y="198"/>
                </a:lnTo>
                <a:lnTo>
                  <a:pt x="134" y="196"/>
                </a:lnTo>
                <a:lnTo>
                  <a:pt x="142" y="195"/>
                </a:lnTo>
                <a:lnTo>
                  <a:pt x="147" y="192"/>
                </a:lnTo>
                <a:lnTo>
                  <a:pt x="151" y="192"/>
                </a:lnTo>
                <a:lnTo>
                  <a:pt x="156" y="191"/>
                </a:lnTo>
                <a:lnTo>
                  <a:pt x="159" y="191"/>
                </a:lnTo>
                <a:lnTo>
                  <a:pt x="163" y="191"/>
                </a:lnTo>
                <a:lnTo>
                  <a:pt x="166" y="191"/>
                </a:lnTo>
                <a:lnTo>
                  <a:pt x="170" y="192"/>
                </a:lnTo>
                <a:lnTo>
                  <a:pt x="173" y="193"/>
                </a:lnTo>
                <a:lnTo>
                  <a:pt x="176" y="195"/>
                </a:lnTo>
                <a:lnTo>
                  <a:pt x="178" y="196"/>
                </a:lnTo>
                <a:lnTo>
                  <a:pt x="180" y="199"/>
                </a:lnTo>
                <a:lnTo>
                  <a:pt x="183" y="202"/>
                </a:lnTo>
                <a:lnTo>
                  <a:pt x="185" y="209"/>
                </a:lnTo>
                <a:lnTo>
                  <a:pt x="188" y="217"/>
                </a:lnTo>
                <a:lnTo>
                  <a:pt x="190" y="227"/>
                </a:lnTo>
                <a:lnTo>
                  <a:pt x="191" y="237"/>
                </a:lnTo>
                <a:lnTo>
                  <a:pt x="190" y="246"/>
                </a:lnTo>
                <a:lnTo>
                  <a:pt x="190" y="254"/>
                </a:lnTo>
                <a:lnTo>
                  <a:pt x="188" y="263"/>
                </a:lnTo>
                <a:lnTo>
                  <a:pt x="188" y="271"/>
                </a:lnTo>
                <a:lnTo>
                  <a:pt x="184" y="288"/>
                </a:lnTo>
                <a:lnTo>
                  <a:pt x="180" y="307"/>
                </a:lnTo>
                <a:lnTo>
                  <a:pt x="176" y="315"/>
                </a:lnTo>
                <a:lnTo>
                  <a:pt x="173" y="325"/>
                </a:lnTo>
                <a:lnTo>
                  <a:pt x="168" y="333"/>
                </a:lnTo>
                <a:lnTo>
                  <a:pt x="164" y="343"/>
                </a:lnTo>
                <a:lnTo>
                  <a:pt x="160" y="352"/>
                </a:lnTo>
                <a:lnTo>
                  <a:pt x="154" y="362"/>
                </a:lnTo>
                <a:lnTo>
                  <a:pt x="149" y="370"/>
                </a:lnTo>
                <a:lnTo>
                  <a:pt x="143" y="380"/>
                </a:lnTo>
                <a:lnTo>
                  <a:pt x="136" y="389"/>
                </a:lnTo>
                <a:lnTo>
                  <a:pt x="130" y="397"/>
                </a:lnTo>
                <a:lnTo>
                  <a:pt x="123" y="406"/>
                </a:lnTo>
                <a:lnTo>
                  <a:pt x="116" y="413"/>
                </a:lnTo>
                <a:lnTo>
                  <a:pt x="110" y="420"/>
                </a:lnTo>
                <a:lnTo>
                  <a:pt x="103" y="425"/>
                </a:lnTo>
                <a:lnTo>
                  <a:pt x="96" y="431"/>
                </a:lnTo>
                <a:lnTo>
                  <a:pt x="89" y="437"/>
                </a:lnTo>
                <a:lnTo>
                  <a:pt x="81" y="441"/>
                </a:lnTo>
                <a:lnTo>
                  <a:pt x="73" y="445"/>
                </a:lnTo>
                <a:lnTo>
                  <a:pt x="66" y="449"/>
                </a:lnTo>
                <a:lnTo>
                  <a:pt x="59" y="451"/>
                </a:lnTo>
                <a:lnTo>
                  <a:pt x="52" y="452"/>
                </a:lnTo>
                <a:lnTo>
                  <a:pt x="45" y="454"/>
                </a:lnTo>
                <a:lnTo>
                  <a:pt x="38" y="452"/>
                </a:lnTo>
                <a:lnTo>
                  <a:pt x="32" y="451"/>
                </a:lnTo>
                <a:close/>
              </a:path>
            </a:pathLst>
          </a:custGeom>
          <a:solidFill>
            <a:srgbClr val="C0C0C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26" name="Freeform 11"/>
          <xdr:cNvSpPr>
            <a:spLocks noEditPoints="1"/>
          </xdr:cNvSpPr>
        </xdr:nvSpPr>
        <xdr:spPr bwMode="auto">
          <a:xfrm>
            <a:off x="3016" y="1616"/>
            <a:ext cx="199" cy="334"/>
          </a:xfrm>
          <a:custGeom>
            <a:avLst/>
            <a:gdLst>
              <a:gd name="T0" fmla="*/ 70 w 199"/>
              <a:gd name="T1" fmla="*/ 327 h 334"/>
              <a:gd name="T2" fmla="*/ 54 w 199"/>
              <a:gd name="T3" fmla="*/ 333 h 334"/>
              <a:gd name="T4" fmla="*/ 39 w 199"/>
              <a:gd name="T5" fmla="*/ 334 h 334"/>
              <a:gd name="T6" fmla="*/ 26 w 199"/>
              <a:gd name="T7" fmla="*/ 331 h 334"/>
              <a:gd name="T8" fmla="*/ 16 w 199"/>
              <a:gd name="T9" fmla="*/ 323 h 334"/>
              <a:gd name="T10" fmla="*/ 6 w 199"/>
              <a:gd name="T11" fmla="*/ 303 h 334"/>
              <a:gd name="T12" fmla="*/ 0 w 199"/>
              <a:gd name="T13" fmla="*/ 272 h 334"/>
              <a:gd name="T14" fmla="*/ 2 w 199"/>
              <a:gd name="T15" fmla="*/ 245 h 334"/>
              <a:gd name="T16" fmla="*/ 8 w 199"/>
              <a:gd name="T17" fmla="*/ 212 h 334"/>
              <a:gd name="T18" fmla="*/ 17 w 199"/>
              <a:gd name="T19" fmla="*/ 174 h 334"/>
              <a:gd name="T20" fmla="*/ 32 w 199"/>
              <a:gd name="T21" fmla="*/ 136 h 334"/>
              <a:gd name="T22" fmla="*/ 49 w 199"/>
              <a:gd name="T23" fmla="*/ 101 h 334"/>
              <a:gd name="T24" fmla="*/ 70 w 199"/>
              <a:gd name="T25" fmla="*/ 67 h 334"/>
              <a:gd name="T26" fmla="*/ 91 w 199"/>
              <a:gd name="T27" fmla="*/ 38 h 334"/>
              <a:gd name="T28" fmla="*/ 114 w 199"/>
              <a:gd name="T29" fmla="*/ 19 h 334"/>
              <a:gd name="T30" fmla="*/ 131 w 199"/>
              <a:gd name="T31" fmla="*/ 6 h 334"/>
              <a:gd name="T32" fmla="*/ 147 w 199"/>
              <a:gd name="T33" fmla="*/ 0 h 334"/>
              <a:gd name="T34" fmla="*/ 162 w 199"/>
              <a:gd name="T35" fmla="*/ 0 h 334"/>
              <a:gd name="T36" fmla="*/ 175 w 199"/>
              <a:gd name="T37" fmla="*/ 5 h 334"/>
              <a:gd name="T38" fmla="*/ 185 w 199"/>
              <a:gd name="T39" fmla="*/ 13 h 334"/>
              <a:gd name="T40" fmla="*/ 195 w 199"/>
              <a:gd name="T41" fmla="*/ 33 h 334"/>
              <a:gd name="T42" fmla="*/ 199 w 199"/>
              <a:gd name="T43" fmla="*/ 74 h 334"/>
              <a:gd name="T44" fmla="*/ 198 w 199"/>
              <a:gd name="T45" fmla="*/ 105 h 334"/>
              <a:gd name="T46" fmla="*/ 191 w 199"/>
              <a:gd name="T47" fmla="*/ 139 h 334"/>
              <a:gd name="T48" fmla="*/ 181 w 199"/>
              <a:gd name="T49" fmla="*/ 176 h 334"/>
              <a:gd name="T50" fmla="*/ 166 w 199"/>
              <a:gd name="T51" fmla="*/ 211 h 334"/>
              <a:gd name="T52" fmla="*/ 148 w 199"/>
              <a:gd name="T53" fmla="*/ 245 h 334"/>
              <a:gd name="T54" fmla="*/ 125 w 199"/>
              <a:gd name="T55" fmla="*/ 276 h 334"/>
              <a:gd name="T56" fmla="*/ 104 w 199"/>
              <a:gd name="T57" fmla="*/ 302 h 334"/>
              <a:gd name="T58" fmla="*/ 81 w 199"/>
              <a:gd name="T59" fmla="*/ 320 h 334"/>
              <a:gd name="T60" fmla="*/ 90 w 199"/>
              <a:gd name="T61" fmla="*/ 255 h 334"/>
              <a:gd name="T62" fmla="*/ 110 w 199"/>
              <a:gd name="T63" fmla="*/ 237 h 334"/>
              <a:gd name="T64" fmla="*/ 128 w 199"/>
              <a:gd name="T65" fmla="*/ 212 h 334"/>
              <a:gd name="T66" fmla="*/ 145 w 199"/>
              <a:gd name="T67" fmla="*/ 181 h 334"/>
              <a:gd name="T68" fmla="*/ 155 w 199"/>
              <a:gd name="T69" fmla="*/ 150 h 334"/>
              <a:gd name="T70" fmla="*/ 161 w 199"/>
              <a:gd name="T71" fmla="*/ 125 h 334"/>
              <a:gd name="T72" fmla="*/ 161 w 199"/>
              <a:gd name="T73" fmla="*/ 102 h 334"/>
              <a:gd name="T74" fmla="*/ 155 w 199"/>
              <a:gd name="T75" fmla="*/ 85 h 334"/>
              <a:gd name="T76" fmla="*/ 148 w 199"/>
              <a:gd name="T77" fmla="*/ 74 h 334"/>
              <a:gd name="T78" fmla="*/ 137 w 199"/>
              <a:gd name="T79" fmla="*/ 70 h 334"/>
              <a:gd name="T80" fmla="*/ 122 w 199"/>
              <a:gd name="T81" fmla="*/ 72 h 334"/>
              <a:gd name="T82" fmla="*/ 104 w 199"/>
              <a:gd name="T83" fmla="*/ 84 h 334"/>
              <a:gd name="T84" fmla="*/ 83 w 199"/>
              <a:gd name="T85" fmla="*/ 108 h 334"/>
              <a:gd name="T86" fmla="*/ 63 w 199"/>
              <a:gd name="T87" fmla="*/ 140 h 334"/>
              <a:gd name="T88" fmla="*/ 50 w 199"/>
              <a:gd name="T89" fmla="*/ 173 h 334"/>
              <a:gd name="T90" fmla="*/ 42 w 199"/>
              <a:gd name="T91" fmla="*/ 201 h 334"/>
              <a:gd name="T92" fmla="*/ 39 w 199"/>
              <a:gd name="T93" fmla="*/ 225 h 334"/>
              <a:gd name="T94" fmla="*/ 42 w 199"/>
              <a:gd name="T95" fmla="*/ 242 h 334"/>
              <a:gd name="T96" fmla="*/ 47 w 199"/>
              <a:gd name="T97" fmla="*/ 255 h 334"/>
              <a:gd name="T98" fmla="*/ 57 w 199"/>
              <a:gd name="T99" fmla="*/ 262 h 334"/>
              <a:gd name="T100" fmla="*/ 70 w 199"/>
              <a:gd name="T101" fmla="*/ 265 h 334"/>
              <a:gd name="T102" fmla="*/ 84 w 199"/>
              <a:gd name="T103" fmla="*/ 259 h 334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w 199"/>
              <a:gd name="T157" fmla="*/ 0 h 334"/>
              <a:gd name="T158" fmla="*/ 199 w 199"/>
              <a:gd name="T159" fmla="*/ 334 h 334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T156" t="T157" r="T158" b="T159"/>
            <a:pathLst>
              <a:path w="199" h="334">
                <a:moveTo>
                  <a:pt x="81" y="320"/>
                </a:moveTo>
                <a:lnTo>
                  <a:pt x="76" y="324"/>
                </a:lnTo>
                <a:lnTo>
                  <a:pt x="70" y="327"/>
                </a:lnTo>
                <a:lnTo>
                  <a:pt x="66" y="330"/>
                </a:lnTo>
                <a:lnTo>
                  <a:pt x="60" y="331"/>
                </a:lnTo>
                <a:lnTo>
                  <a:pt x="54" y="333"/>
                </a:lnTo>
                <a:lnTo>
                  <a:pt x="49" y="334"/>
                </a:lnTo>
                <a:lnTo>
                  <a:pt x="44" y="334"/>
                </a:lnTo>
                <a:lnTo>
                  <a:pt x="39" y="334"/>
                </a:lnTo>
                <a:lnTo>
                  <a:pt x="34" y="334"/>
                </a:lnTo>
                <a:lnTo>
                  <a:pt x="30" y="333"/>
                </a:lnTo>
                <a:lnTo>
                  <a:pt x="26" y="331"/>
                </a:lnTo>
                <a:lnTo>
                  <a:pt x="23" y="328"/>
                </a:lnTo>
                <a:lnTo>
                  <a:pt x="19" y="326"/>
                </a:lnTo>
                <a:lnTo>
                  <a:pt x="16" y="323"/>
                </a:lnTo>
                <a:lnTo>
                  <a:pt x="13" y="319"/>
                </a:lnTo>
                <a:lnTo>
                  <a:pt x="10" y="314"/>
                </a:lnTo>
                <a:lnTo>
                  <a:pt x="6" y="303"/>
                </a:lnTo>
                <a:lnTo>
                  <a:pt x="3" y="292"/>
                </a:lnTo>
                <a:lnTo>
                  <a:pt x="2" y="279"/>
                </a:lnTo>
                <a:lnTo>
                  <a:pt x="0" y="272"/>
                </a:lnTo>
                <a:lnTo>
                  <a:pt x="0" y="265"/>
                </a:lnTo>
                <a:lnTo>
                  <a:pt x="0" y="255"/>
                </a:lnTo>
                <a:lnTo>
                  <a:pt x="2" y="245"/>
                </a:lnTo>
                <a:lnTo>
                  <a:pt x="3" y="235"/>
                </a:lnTo>
                <a:lnTo>
                  <a:pt x="5" y="224"/>
                </a:lnTo>
                <a:lnTo>
                  <a:pt x="8" y="212"/>
                </a:lnTo>
                <a:lnTo>
                  <a:pt x="10" y="200"/>
                </a:lnTo>
                <a:lnTo>
                  <a:pt x="13" y="187"/>
                </a:lnTo>
                <a:lnTo>
                  <a:pt x="17" y="174"/>
                </a:lnTo>
                <a:lnTo>
                  <a:pt x="22" y="162"/>
                </a:lnTo>
                <a:lnTo>
                  <a:pt x="26" y="149"/>
                </a:lnTo>
                <a:lnTo>
                  <a:pt x="32" y="136"/>
                </a:lnTo>
                <a:lnTo>
                  <a:pt x="36" y="123"/>
                </a:lnTo>
                <a:lnTo>
                  <a:pt x="42" y="112"/>
                </a:lnTo>
                <a:lnTo>
                  <a:pt x="49" y="101"/>
                </a:lnTo>
                <a:lnTo>
                  <a:pt x="56" y="89"/>
                </a:lnTo>
                <a:lnTo>
                  <a:pt x="63" y="78"/>
                </a:lnTo>
                <a:lnTo>
                  <a:pt x="70" y="67"/>
                </a:lnTo>
                <a:lnTo>
                  <a:pt x="77" y="57"/>
                </a:lnTo>
                <a:lnTo>
                  <a:pt x="84" y="47"/>
                </a:lnTo>
                <a:lnTo>
                  <a:pt x="91" y="38"/>
                </a:lnTo>
                <a:lnTo>
                  <a:pt x="98" y="31"/>
                </a:lnTo>
                <a:lnTo>
                  <a:pt x="105" y="24"/>
                </a:lnTo>
                <a:lnTo>
                  <a:pt x="114" y="19"/>
                </a:lnTo>
                <a:lnTo>
                  <a:pt x="121" y="13"/>
                </a:lnTo>
                <a:lnTo>
                  <a:pt x="127" y="9"/>
                </a:lnTo>
                <a:lnTo>
                  <a:pt x="131" y="6"/>
                </a:lnTo>
                <a:lnTo>
                  <a:pt x="137" y="3"/>
                </a:lnTo>
                <a:lnTo>
                  <a:pt x="142" y="2"/>
                </a:lnTo>
                <a:lnTo>
                  <a:pt x="147" y="0"/>
                </a:lnTo>
                <a:lnTo>
                  <a:pt x="152" y="0"/>
                </a:lnTo>
                <a:lnTo>
                  <a:pt x="156" y="0"/>
                </a:lnTo>
                <a:lnTo>
                  <a:pt x="162" y="0"/>
                </a:lnTo>
                <a:lnTo>
                  <a:pt x="166" y="2"/>
                </a:lnTo>
                <a:lnTo>
                  <a:pt x="171" y="3"/>
                </a:lnTo>
                <a:lnTo>
                  <a:pt x="175" y="5"/>
                </a:lnTo>
                <a:lnTo>
                  <a:pt x="178" y="7"/>
                </a:lnTo>
                <a:lnTo>
                  <a:pt x="182" y="10"/>
                </a:lnTo>
                <a:lnTo>
                  <a:pt x="185" y="13"/>
                </a:lnTo>
                <a:lnTo>
                  <a:pt x="188" y="17"/>
                </a:lnTo>
                <a:lnTo>
                  <a:pt x="191" y="21"/>
                </a:lnTo>
                <a:lnTo>
                  <a:pt x="195" y="33"/>
                </a:lnTo>
                <a:lnTo>
                  <a:pt x="198" y="46"/>
                </a:lnTo>
                <a:lnTo>
                  <a:pt x="199" y="58"/>
                </a:lnTo>
                <a:lnTo>
                  <a:pt x="199" y="74"/>
                </a:lnTo>
                <a:lnTo>
                  <a:pt x="199" y="84"/>
                </a:lnTo>
                <a:lnTo>
                  <a:pt x="199" y="94"/>
                </a:lnTo>
                <a:lnTo>
                  <a:pt x="198" y="105"/>
                </a:lnTo>
                <a:lnTo>
                  <a:pt x="196" y="116"/>
                </a:lnTo>
                <a:lnTo>
                  <a:pt x="193" y="128"/>
                </a:lnTo>
                <a:lnTo>
                  <a:pt x="191" y="139"/>
                </a:lnTo>
                <a:lnTo>
                  <a:pt x="188" y="150"/>
                </a:lnTo>
                <a:lnTo>
                  <a:pt x="185" y="163"/>
                </a:lnTo>
                <a:lnTo>
                  <a:pt x="181" y="176"/>
                </a:lnTo>
                <a:lnTo>
                  <a:pt x="176" y="187"/>
                </a:lnTo>
                <a:lnTo>
                  <a:pt x="171" y="200"/>
                </a:lnTo>
                <a:lnTo>
                  <a:pt x="166" y="211"/>
                </a:lnTo>
                <a:lnTo>
                  <a:pt x="161" y="222"/>
                </a:lnTo>
                <a:lnTo>
                  <a:pt x="154" y="234"/>
                </a:lnTo>
                <a:lnTo>
                  <a:pt x="148" y="245"/>
                </a:lnTo>
                <a:lnTo>
                  <a:pt x="141" y="256"/>
                </a:lnTo>
                <a:lnTo>
                  <a:pt x="134" y="266"/>
                </a:lnTo>
                <a:lnTo>
                  <a:pt x="125" y="276"/>
                </a:lnTo>
                <a:lnTo>
                  <a:pt x="118" y="286"/>
                </a:lnTo>
                <a:lnTo>
                  <a:pt x="111" y="295"/>
                </a:lnTo>
                <a:lnTo>
                  <a:pt x="104" y="302"/>
                </a:lnTo>
                <a:lnTo>
                  <a:pt x="97" y="309"/>
                </a:lnTo>
                <a:lnTo>
                  <a:pt x="90" y="314"/>
                </a:lnTo>
                <a:lnTo>
                  <a:pt x="81" y="320"/>
                </a:lnTo>
                <a:close/>
                <a:moveTo>
                  <a:pt x="90" y="255"/>
                </a:moveTo>
                <a:lnTo>
                  <a:pt x="97" y="249"/>
                </a:lnTo>
                <a:lnTo>
                  <a:pt x="104" y="244"/>
                </a:lnTo>
                <a:lnTo>
                  <a:pt x="110" y="237"/>
                </a:lnTo>
                <a:lnTo>
                  <a:pt x="117" y="229"/>
                </a:lnTo>
                <a:lnTo>
                  <a:pt x="122" y="221"/>
                </a:lnTo>
                <a:lnTo>
                  <a:pt x="128" y="212"/>
                </a:lnTo>
                <a:lnTo>
                  <a:pt x="134" y="203"/>
                </a:lnTo>
                <a:lnTo>
                  <a:pt x="139" y="191"/>
                </a:lnTo>
                <a:lnTo>
                  <a:pt x="145" y="181"/>
                </a:lnTo>
                <a:lnTo>
                  <a:pt x="149" y="170"/>
                </a:lnTo>
                <a:lnTo>
                  <a:pt x="152" y="160"/>
                </a:lnTo>
                <a:lnTo>
                  <a:pt x="155" y="150"/>
                </a:lnTo>
                <a:lnTo>
                  <a:pt x="158" y="142"/>
                </a:lnTo>
                <a:lnTo>
                  <a:pt x="159" y="133"/>
                </a:lnTo>
                <a:lnTo>
                  <a:pt x="161" y="125"/>
                </a:lnTo>
                <a:lnTo>
                  <a:pt x="161" y="116"/>
                </a:lnTo>
                <a:lnTo>
                  <a:pt x="161" y="109"/>
                </a:lnTo>
                <a:lnTo>
                  <a:pt x="161" y="102"/>
                </a:lnTo>
                <a:lnTo>
                  <a:pt x="159" y="95"/>
                </a:lnTo>
                <a:lnTo>
                  <a:pt x="158" y="91"/>
                </a:lnTo>
                <a:lnTo>
                  <a:pt x="155" y="85"/>
                </a:lnTo>
                <a:lnTo>
                  <a:pt x="154" y="81"/>
                </a:lnTo>
                <a:lnTo>
                  <a:pt x="151" y="77"/>
                </a:lnTo>
                <a:lnTo>
                  <a:pt x="148" y="74"/>
                </a:lnTo>
                <a:lnTo>
                  <a:pt x="144" y="71"/>
                </a:lnTo>
                <a:lnTo>
                  <a:pt x="141" y="70"/>
                </a:lnTo>
                <a:lnTo>
                  <a:pt x="137" y="70"/>
                </a:lnTo>
                <a:lnTo>
                  <a:pt x="132" y="70"/>
                </a:lnTo>
                <a:lnTo>
                  <a:pt x="127" y="71"/>
                </a:lnTo>
                <a:lnTo>
                  <a:pt x="122" y="72"/>
                </a:lnTo>
                <a:lnTo>
                  <a:pt x="117" y="75"/>
                </a:lnTo>
                <a:lnTo>
                  <a:pt x="113" y="78"/>
                </a:lnTo>
                <a:lnTo>
                  <a:pt x="104" y="84"/>
                </a:lnTo>
                <a:lnTo>
                  <a:pt x="97" y="91"/>
                </a:lnTo>
                <a:lnTo>
                  <a:pt x="90" y="99"/>
                </a:lnTo>
                <a:lnTo>
                  <a:pt x="83" y="108"/>
                </a:lnTo>
                <a:lnTo>
                  <a:pt x="76" y="118"/>
                </a:lnTo>
                <a:lnTo>
                  <a:pt x="70" y="129"/>
                </a:lnTo>
                <a:lnTo>
                  <a:pt x="63" y="140"/>
                </a:lnTo>
                <a:lnTo>
                  <a:pt x="57" y="153"/>
                </a:lnTo>
                <a:lnTo>
                  <a:pt x="53" y="163"/>
                </a:lnTo>
                <a:lnTo>
                  <a:pt x="50" y="173"/>
                </a:lnTo>
                <a:lnTo>
                  <a:pt x="47" y="183"/>
                </a:lnTo>
                <a:lnTo>
                  <a:pt x="44" y="193"/>
                </a:lnTo>
                <a:lnTo>
                  <a:pt x="42" y="201"/>
                </a:lnTo>
                <a:lnTo>
                  <a:pt x="40" y="210"/>
                </a:lnTo>
                <a:lnTo>
                  <a:pt x="40" y="217"/>
                </a:lnTo>
                <a:lnTo>
                  <a:pt x="39" y="225"/>
                </a:lnTo>
                <a:lnTo>
                  <a:pt x="40" y="231"/>
                </a:lnTo>
                <a:lnTo>
                  <a:pt x="40" y="237"/>
                </a:lnTo>
                <a:lnTo>
                  <a:pt x="42" y="242"/>
                </a:lnTo>
                <a:lnTo>
                  <a:pt x="43" y="246"/>
                </a:lnTo>
                <a:lnTo>
                  <a:pt x="44" y="251"/>
                </a:lnTo>
                <a:lnTo>
                  <a:pt x="47" y="255"/>
                </a:lnTo>
                <a:lnTo>
                  <a:pt x="50" y="258"/>
                </a:lnTo>
                <a:lnTo>
                  <a:pt x="53" y="261"/>
                </a:lnTo>
                <a:lnTo>
                  <a:pt x="57" y="262"/>
                </a:lnTo>
                <a:lnTo>
                  <a:pt x="61" y="263"/>
                </a:lnTo>
                <a:lnTo>
                  <a:pt x="66" y="265"/>
                </a:lnTo>
                <a:lnTo>
                  <a:pt x="70" y="265"/>
                </a:lnTo>
                <a:lnTo>
                  <a:pt x="74" y="263"/>
                </a:lnTo>
                <a:lnTo>
                  <a:pt x="78" y="262"/>
                </a:lnTo>
                <a:lnTo>
                  <a:pt x="84" y="259"/>
                </a:lnTo>
                <a:lnTo>
                  <a:pt x="90" y="255"/>
                </a:lnTo>
                <a:close/>
              </a:path>
            </a:pathLst>
          </a:custGeom>
          <a:solidFill>
            <a:srgbClr val="C0C0C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27" name="Freeform 12"/>
          <xdr:cNvSpPr>
            <a:spLocks/>
          </xdr:cNvSpPr>
        </xdr:nvSpPr>
        <xdr:spPr bwMode="auto">
          <a:xfrm>
            <a:off x="3235" y="1428"/>
            <a:ext cx="223" cy="395"/>
          </a:xfrm>
          <a:custGeom>
            <a:avLst/>
            <a:gdLst>
              <a:gd name="T0" fmla="*/ 112 w 223"/>
              <a:gd name="T1" fmla="*/ 101 h 395"/>
              <a:gd name="T2" fmla="*/ 132 w 223"/>
              <a:gd name="T3" fmla="*/ 69 h 395"/>
              <a:gd name="T4" fmla="*/ 147 w 223"/>
              <a:gd name="T5" fmla="*/ 45 h 395"/>
              <a:gd name="T6" fmla="*/ 163 w 223"/>
              <a:gd name="T7" fmla="*/ 26 h 395"/>
              <a:gd name="T8" fmla="*/ 181 w 223"/>
              <a:gd name="T9" fmla="*/ 7 h 395"/>
              <a:gd name="T10" fmla="*/ 193 w 223"/>
              <a:gd name="T11" fmla="*/ 2 h 395"/>
              <a:gd name="T12" fmla="*/ 204 w 223"/>
              <a:gd name="T13" fmla="*/ 2 h 395"/>
              <a:gd name="T14" fmla="*/ 213 w 223"/>
              <a:gd name="T15" fmla="*/ 6 h 395"/>
              <a:gd name="T16" fmla="*/ 220 w 223"/>
              <a:gd name="T17" fmla="*/ 13 h 395"/>
              <a:gd name="T18" fmla="*/ 223 w 223"/>
              <a:gd name="T19" fmla="*/ 21 h 395"/>
              <a:gd name="T20" fmla="*/ 221 w 223"/>
              <a:gd name="T21" fmla="*/ 38 h 395"/>
              <a:gd name="T22" fmla="*/ 211 w 223"/>
              <a:gd name="T23" fmla="*/ 62 h 395"/>
              <a:gd name="T24" fmla="*/ 199 w 223"/>
              <a:gd name="T25" fmla="*/ 77 h 395"/>
              <a:gd name="T26" fmla="*/ 194 w 223"/>
              <a:gd name="T27" fmla="*/ 79 h 395"/>
              <a:gd name="T28" fmla="*/ 189 w 223"/>
              <a:gd name="T29" fmla="*/ 78 h 395"/>
              <a:gd name="T30" fmla="*/ 180 w 223"/>
              <a:gd name="T31" fmla="*/ 71 h 395"/>
              <a:gd name="T32" fmla="*/ 172 w 223"/>
              <a:gd name="T33" fmla="*/ 74 h 395"/>
              <a:gd name="T34" fmla="*/ 164 w 223"/>
              <a:gd name="T35" fmla="*/ 82 h 395"/>
              <a:gd name="T36" fmla="*/ 155 w 223"/>
              <a:gd name="T37" fmla="*/ 95 h 395"/>
              <a:gd name="T38" fmla="*/ 143 w 223"/>
              <a:gd name="T39" fmla="*/ 113 h 395"/>
              <a:gd name="T40" fmla="*/ 125 w 223"/>
              <a:gd name="T41" fmla="*/ 143 h 395"/>
              <a:gd name="T42" fmla="*/ 102 w 223"/>
              <a:gd name="T43" fmla="*/ 184 h 395"/>
              <a:gd name="T44" fmla="*/ 147 w 223"/>
              <a:gd name="T45" fmla="*/ 243 h 395"/>
              <a:gd name="T46" fmla="*/ 155 w 223"/>
              <a:gd name="T47" fmla="*/ 239 h 395"/>
              <a:gd name="T48" fmla="*/ 160 w 223"/>
              <a:gd name="T49" fmla="*/ 239 h 395"/>
              <a:gd name="T50" fmla="*/ 164 w 223"/>
              <a:gd name="T51" fmla="*/ 245 h 395"/>
              <a:gd name="T52" fmla="*/ 164 w 223"/>
              <a:gd name="T53" fmla="*/ 263 h 395"/>
              <a:gd name="T54" fmla="*/ 155 w 223"/>
              <a:gd name="T55" fmla="*/ 292 h 395"/>
              <a:gd name="T56" fmla="*/ 142 w 223"/>
              <a:gd name="T57" fmla="*/ 306 h 395"/>
              <a:gd name="T58" fmla="*/ 18 w 223"/>
              <a:gd name="T59" fmla="*/ 391 h 395"/>
              <a:gd name="T60" fmla="*/ 11 w 223"/>
              <a:gd name="T61" fmla="*/ 395 h 395"/>
              <a:gd name="T62" fmla="*/ 6 w 223"/>
              <a:gd name="T63" fmla="*/ 395 h 395"/>
              <a:gd name="T64" fmla="*/ 1 w 223"/>
              <a:gd name="T65" fmla="*/ 389 h 395"/>
              <a:gd name="T66" fmla="*/ 1 w 223"/>
              <a:gd name="T67" fmla="*/ 371 h 395"/>
              <a:gd name="T68" fmla="*/ 11 w 223"/>
              <a:gd name="T69" fmla="*/ 344 h 395"/>
              <a:gd name="T70" fmla="*/ 24 w 223"/>
              <a:gd name="T71" fmla="*/ 328 h 395"/>
              <a:gd name="T72" fmla="*/ 52 w 223"/>
              <a:gd name="T73" fmla="*/ 309 h 395"/>
              <a:gd name="T74" fmla="*/ 58 w 223"/>
              <a:gd name="T75" fmla="*/ 160 h 395"/>
              <a:gd name="T76" fmla="*/ 50 w 223"/>
              <a:gd name="T77" fmla="*/ 164 h 395"/>
              <a:gd name="T78" fmla="*/ 44 w 223"/>
              <a:gd name="T79" fmla="*/ 167 h 395"/>
              <a:gd name="T80" fmla="*/ 40 w 223"/>
              <a:gd name="T81" fmla="*/ 164 h 395"/>
              <a:gd name="T82" fmla="*/ 37 w 223"/>
              <a:gd name="T83" fmla="*/ 151 h 395"/>
              <a:gd name="T84" fmla="*/ 42 w 223"/>
              <a:gd name="T85" fmla="*/ 125 h 395"/>
              <a:gd name="T86" fmla="*/ 55 w 223"/>
              <a:gd name="T87" fmla="*/ 105 h 395"/>
              <a:gd name="T88" fmla="*/ 92 w 223"/>
              <a:gd name="T89" fmla="*/ 78 h 395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w 223"/>
              <a:gd name="T136" fmla="*/ 0 h 395"/>
              <a:gd name="T137" fmla="*/ 223 w 223"/>
              <a:gd name="T138" fmla="*/ 395 h 395"/>
            </a:gdLst>
            <a:ahLst/>
            <a:cxnLst>
              <a:cxn ang="T90">
                <a:pos x="T0" y="T1"/>
              </a:cxn>
              <a:cxn ang="T91">
                <a:pos x="T2" y="T3"/>
              </a:cxn>
              <a:cxn ang="T92">
                <a:pos x="T4" y="T5"/>
              </a:cxn>
              <a:cxn ang="T93">
                <a:pos x="T6" y="T7"/>
              </a:cxn>
              <a:cxn ang="T94">
                <a:pos x="T8" y="T9"/>
              </a:cxn>
              <a:cxn ang="T95">
                <a:pos x="T10" y="T11"/>
              </a:cxn>
              <a:cxn ang="T96">
                <a:pos x="T12" y="T13"/>
              </a:cxn>
              <a:cxn ang="T97">
                <a:pos x="T14" y="T15"/>
              </a:cxn>
              <a:cxn ang="T98">
                <a:pos x="T16" y="T17"/>
              </a:cxn>
              <a:cxn ang="T99">
                <a:pos x="T18" y="T19"/>
              </a:cxn>
              <a:cxn ang="T100">
                <a:pos x="T20" y="T21"/>
              </a:cxn>
              <a:cxn ang="T101">
                <a:pos x="T22" y="T23"/>
              </a:cxn>
              <a:cxn ang="T102">
                <a:pos x="T24" y="T25"/>
              </a:cxn>
              <a:cxn ang="T103">
                <a:pos x="T26" y="T27"/>
              </a:cxn>
              <a:cxn ang="T104">
                <a:pos x="T28" y="T29"/>
              </a:cxn>
              <a:cxn ang="T105">
                <a:pos x="T30" y="T31"/>
              </a:cxn>
              <a:cxn ang="T106">
                <a:pos x="T32" y="T33"/>
              </a:cxn>
              <a:cxn ang="T107">
                <a:pos x="T34" y="T35"/>
              </a:cxn>
              <a:cxn ang="T108">
                <a:pos x="T36" y="T37"/>
              </a:cxn>
              <a:cxn ang="T109">
                <a:pos x="T38" y="T39"/>
              </a:cxn>
              <a:cxn ang="T110">
                <a:pos x="T40" y="T41"/>
              </a:cxn>
              <a:cxn ang="T111">
                <a:pos x="T42" y="T43"/>
              </a:cxn>
              <a:cxn ang="T112">
                <a:pos x="T44" y="T45"/>
              </a:cxn>
              <a:cxn ang="T113">
                <a:pos x="T46" y="T47"/>
              </a:cxn>
              <a:cxn ang="T114">
                <a:pos x="T48" y="T49"/>
              </a:cxn>
              <a:cxn ang="T115">
                <a:pos x="T50" y="T51"/>
              </a:cxn>
              <a:cxn ang="T116">
                <a:pos x="T52" y="T53"/>
              </a:cxn>
              <a:cxn ang="T117">
                <a:pos x="T54" y="T55"/>
              </a:cxn>
              <a:cxn ang="T118">
                <a:pos x="T56" y="T57"/>
              </a:cxn>
              <a:cxn ang="T119">
                <a:pos x="T58" y="T59"/>
              </a:cxn>
              <a:cxn ang="T120">
                <a:pos x="T60" y="T61"/>
              </a:cxn>
              <a:cxn ang="T121">
                <a:pos x="T62" y="T63"/>
              </a:cxn>
              <a:cxn ang="T122">
                <a:pos x="T64" y="T65"/>
              </a:cxn>
              <a:cxn ang="T123">
                <a:pos x="T66" y="T67"/>
              </a:cxn>
              <a:cxn ang="T124">
                <a:pos x="T68" y="T69"/>
              </a:cxn>
              <a:cxn ang="T125">
                <a:pos x="T70" y="T71"/>
              </a:cxn>
              <a:cxn ang="T126">
                <a:pos x="T72" y="T73"/>
              </a:cxn>
              <a:cxn ang="T127">
                <a:pos x="T74" y="T75"/>
              </a:cxn>
              <a:cxn ang="T128">
                <a:pos x="T76" y="T77"/>
              </a:cxn>
              <a:cxn ang="T129">
                <a:pos x="T78" y="T79"/>
              </a:cxn>
              <a:cxn ang="T130">
                <a:pos x="T80" y="T81"/>
              </a:cxn>
              <a:cxn ang="T131">
                <a:pos x="T82" y="T83"/>
              </a:cxn>
              <a:cxn ang="T132">
                <a:pos x="T84" y="T85"/>
              </a:cxn>
              <a:cxn ang="T133">
                <a:pos x="T86" y="T87"/>
              </a:cxn>
              <a:cxn ang="T134">
                <a:pos x="T88" y="T89"/>
              </a:cxn>
            </a:cxnLst>
            <a:rect l="T135" t="T136" r="T137" b="T138"/>
            <a:pathLst>
              <a:path w="223" h="395">
                <a:moveTo>
                  <a:pt x="118" y="60"/>
                </a:moveTo>
                <a:lnTo>
                  <a:pt x="115" y="79"/>
                </a:lnTo>
                <a:lnTo>
                  <a:pt x="112" y="101"/>
                </a:lnTo>
                <a:lnTo>
                  <a:pt x="119" y="89"/>
                </a:lnTo>
                <a:lnTo>
                  <a:pt x="126" y="79"/>
                </a:lnTo>
                <a:lnTo>
                  <a:pt x="132" y="69"/>
                </a:lnTo>
                <a:lnTo>
                  <a:pt x="138" y="61"/>
                </a:lnTo>
                <a:lnTo>
                  <a:pt x="142" y="52"/>
                </a:lnTo>
                <a:lnTo>
                  <a:pt x="147" y="45"/>
                </a:lnTo>
                <a:lnTo>
                  <a:pt x="152" y="40"/>
                </a:lnTo>
                <a:lnTo>
                  <a:pt x="155" y="34"/>
                </a:lnTo>
                <a:lnTo>
                  <a:pt x="163" y="26"/>
                </a:lnTo>
                <a:lnTo>
                  <a:pt x="169" y="19"/>
                </a:lnTo>
                <a:lnTo>
                  <a:pt x="176" y="13"/>
                </a:lnTo>
                <a:lnTo>
                  <a:pt x="181" y="7"/>
                </a:lnTo>
                <a:lnTo>
                  <a:pt x="186" y="6"/>
                </a:lnTo>
                <a:lnTo>
                  <a:pt x="190" y="3"/>
                </a:lnTo>
                <a:lnTo>
                  <a:pt x="193" y="2"/>
                </a:lnTo>
                <a:lnTo>
                  <a:pt x="197" y="2"/>
                </a:lnTo>
                <a:lnTo>
                  <a:pt x="201" y="0"/>
                </a:lnTo>
                <a:lnTo>
                  <a:pt x="204" y="2"/>
                </a:lnTo>
                <a:lnTo>
                  <a:pt x="207" y="2"/>
                </a:lnTo>
                <a:lnTo>
                  <a:pt x="210" y="3"/>
                </a:lnTo>
                <a:lnTo>
                  <a:pt x="213" y="6"/>
                </a:lnTo>
                <a:lnTo>
                  <a:pt x="216" y="7"/>
                </a:lnTo>
                <a:lnTo>
                  <a:pt x="218" y="10"/>
                </a:lnTo>
                <a:lnTo>
                  <a:pt x="220" y="13"/>
                </a:lnTo>
                <a:lnTo>
                  <a:pt x="221" y="16"/>
                </a:lnTo>
                <a:lnTo>
                  <a:pt x="223" y="19"/>
                </a:lnTo>
                <a:lnTo>
                  <a:pt x="223" y="21"/>
                </a:lnTo>
                <a:lnTo>
                  <a:pt x="223" y="24"/>
                </a:lnTo>
                <a:lnTo>
                  <a:pt x="223" y="31"/>
                </a:lnTo>
                <a:lnTo>
                  <a:pt x="221" y="38"/>
                </a:lnTo>
                <a:lnTo>
                  <a:pt x="218" y="47"/>
                </a:lnTo>
                <a:lnTo>
                  <a:pt x="216" y="54"/>
                </a:lnTo>
                <a:lnTo>
                  <a:pt x="211" y="62"/>
                </a:lnTo>
                <a:lnTo>
                  <a:pt x="207" y="68"/>
                </a:lnTo>
                <a:lnTo>
                  <a:pt x="204" y="74"/>
                </a:lnTo>
                <a:lnTo>
                  <a:pt x="199" y="77"/>
                </a:lnTo>
                <a:lnTo>
                  <a:pt x="197" y="78"/>
                </a:lnTo>
                <a:lnTo>
                  <a:pt x="196" y="79"/>
                </a:lnTo>
                <a:lnTo>
                  <a:pt x="194" y="79"/>
                </a:lnTo>
                <a:lnTo>
                  <a:pt x="193" y="79"/>
                </a:lnTo>
                <a:lnTo>
                  <a:pt x="191" y="78"/>
                </a:lnTo>
                <a:lnTo>
                  <a:pt x="189" y="78"/>
                </a:lnTo>
                <a:lnTo>
                  <a:pt x="186" y="75"/>
                </a:lnTo>
                <a:lnTo>
                  <a:pt x="183" y="72"/>
                </a:lnTo>
                <a:lnTo>
                  <a:pt x="180" y="71"/>
                </a:lnTo>
                <a:lnTo>
                  <a:pt x="177" y="71"/>
                </a:lnTo>
                <a:lnTo>
                  <a:pt x="173" y="72"/>
                </a:lnTo>
                <a:lnTo>
                  <a:pt x="172" y="74"/>
                </a:lnTo>
                <a:lnTo>
                  <a:pt x="170" y="77"/>
                </a:lnTo>
                <a:lnTo>
                  <a:pt x="167" y="79"/>
                </a:lnTo>
                <a:lnTo>
                  <a:pt x="164" y="82"/>
                </a:lnTo>
                <a:lnTo>
                  <a:pt x="162" y="85"/>
                </a:lnTo>
                <a:lnTo>
                  <a:pt x="159" y="91"/>
                </a:lnTo>
                <a:lnTo>
                  <a:pt x="155" y="95"/>
                </a:lnTo>
                <a:lnTo>
                  <a:pt x="152" y="101"/>
                </a:lnTo>
                <a:lnTo>
                  <a:pt x="147" y="106"/>
                </a:lnTo>
                <a:lnTo>
                  <a:pt x="143" y="113"/>
                </a:lnTo>
                <a:lnTo>
                  <a:pt x="138" y="123"/>
                </a:lnTo>
                <a:lnTo>
                  <a:pt x="132" y="133"/>
                </a:lnTo>
                <a:lnTo>
                  <a:pt x="125" y="143"/>
                </a:lnTo>
                <a:lnTo>
                  <a:pt x="118" y="156"/>
                </a:lnTo>
                <a:lnTo>
                  <a:pt x="111" y="170"/>
                </a:lnTo>
                <a:lnTo>
                  <a:pt x="102" y="184"/>
                </a:lnTo>
                <a:lnTo>
                  <a:pt x="91" y="282"/>
                </a:lnTo>
                <a:lnTo>
                  <a:pt x="145" y="245"/>
                </a:lnTo>
                <a:lnTo>
                  <a:pt x="147" y="243"/>
                </a:lnTo>
                <a:lnTo>
                  <a:pt x="150" y="242"/>
                </a:lnTo>
                <a:lnTo>
                  <a:pt x="152" y="241"/>
                </a:lnTo>
                <a:lnTo>
                  <a:pt x="155" y="239"/>
                </a:lnTo>
                <a:lnTo>
                  <a:pt x="156" y="239"/>
                </a:lnTo>
                <a:lnTo>
                  <a:pt x="159" y="239"/>
                </a:lnTo>
                <a:lnTo>
                  <a:pt x="160" y="239"/>
                </a:lnTo>
                <a:lnTo>
                  <a:pt x="163" y="242"/>
                </a:lnTo>
                <a:lnTo>
                  <a:pt x="164" y="245"/>
                </a:lnTo>
                <a:lnTo>
                  <a:pt x="164" y="249"/>
                </a:lnTo>
                <a:lnTo>
                  <a:pt x="166" y="255"/>
                </a:lnTo>
                <a:lnTo>
                  <a:pt x="164" y="263"/>
                </a:lnTo>
                <a:lnTo>
                  <a:pt x="163" y="272"/>
                </a:lnTo>
                <a:lnTo>
                  <a:pt x="159" y="282"/>
                </a:lnTo>
                <a:lnTo>
                  <a:pt x="155" y="292"/>
                </a:lnTo>
                <a:lnTo>
                  <a:pt x="152" y="296"/>
                </a:lnTo>
                <a:lnTo>
                  <a:pt x="147" y="301"/>
                </a:lnTo>
                <a:lnTo>
                  <a:pt x="142" y="306"/>
                </a:lnTo>
                <a:lnTo>
                  <a:pt x="136" y="310"/>
                </a:lnTo>
                <a:lnTo>
                  <a:pt x="21" y="389"/>
                </a:lnTo>
                <a:lnTo>
                  <a:pt x="18" y="391"/>
                </a:lnTo>
                <a:lnTo>
                  <a:pt x="16" y="392"/>
                </a:lnTo>
                <a:lnTo>
                  <a:pt x="14" y="393"/>
                </a:lnTo>
                <a:lnTo>
                  <a:pt x="11" y="395"/>
                </a:lnTo>
                <a:lnTo>
                  <a:pt x="10" y="395"/>
                </a:lnTo>
                <a:lnTo>
                  <a:pt x="7" y="395"/>
                </a:lnTo>
                <a:lnTo>
                  <a:pt x="6" y="395"/>
                </a:lnTo>
                <a:lnTo>
                  <a:pt x="4" y="395"/>
                </a:lnTo>
                <a:lnTo>
                  <a:pt x="3" y="392"/>
                </a:lnTo>
                <a:lnTo>
                  <a:pt x="1" y="389"/>
                </a:lnTo>
                <a:lnTo>
                  <a:pt x="0" y="385"/>
                </a:lnTo>
                <a:lnTo>
                  <a:pt x="0" y="381"/>
                </a:lnTo>
                <a:lnTo>
                  <a:pt x="1" y="371"/>
                </a:lnTo>
                <a:lnTo>
                  <a:pt x="3" y="362"/>
                </a:lnTo>
                <a:lnTo>
                  <a:pt x="6" y="352"/>
                </a:lnTo>
                <a:lnTo>
                  <a:pt x="11" y="344"/>
                </a:lnTo>
                <a:lnTo>
                  <a:pt x="14" y="338"/>
                </a:lnTo>
                <a:lnTo>
                  <a:pt x="18" y="333"/>
                </a:lnTo>
                <a:lnTo>
                  <a:pt x="24" y="328"/>
                </a:lnTo>
                <a:lnTo>
                  <a:pt x="30" y="324"/>
                </a:lnTo>
                <a:lnTo>
                  <a:pt x="41" y="316"/>
                </a:lnTo>
                <a:lnTo>
                  <a:pt x="52" y="309"/>
                </a:lnTo>
                <a:lnTo>
                  <a:pt x="62" y="229"/>
                </a:lnTo>
                <a:lnTo>
                  <a:pt x="72" y="150"/>
                </a:lnTo>
                <a:lnTo>
                  <a:pt x="58" y="160"/>
                </a:lnTo>
                <a:lnTo>
                  <a:pt x="55" y="161"/>
                </a:lnTo>
                <a:lnTo>
                  <a:pt x="52" y="164"/>
                </a:lnTo>
                <a:lnTo>
                  <a:pt x="50" y="164"/>
                </a:lnTo>
                <a:lnTo>
                  <a:pt x="48" y="166"/>
                </a:lnTo>
                <a:lnTo>
                  <a:pt x="45" y="166"/>
                </a:lnTo>
                <a:lnTo>
                  <a:pt x="44" y="167"/>
                </a:lnTo>
                <a:lnTo>
                  <a:pt x="42" y="166"/>
                </a:lnTo>
                <a:lnTo>
                  <a:pt x="41" y="166"/>
                </a:lnTo>
                <a:lnTo>
                  <a:pt x="40" y="164"/>
                </a:lnTo>
                <a:lnTo>
                  <a:pt x="38" y="160"/>
                </a:lnTo>
                <a:lnTo>
                  <a:pt x="37" y="157"/>
                </a:lnTo>
                <a:lnTo>
                  <a:pt x="37" y="151"/>
                </a:lnTo>
                <a:lnTo>
                  <a:pt x="37" y="143"/>
                </a:lnTo>
                <a:lnTo>
                  <a:pt x="40" y="133"/>
                </a:lnTo>
                <a:lnTo>
                  <a:pt x="42" y="125"/>
                </a:lnTo>
                <a:lnTo>
                  <a:pt x="47" y="115"/>
                </a:lnTo>
                <a:lnTo>
                  <a:pt x="51" y="110"/>
                </a:lnTo>
                <a:lnTo>
                  <a:pt x="55" y="105"/>
                </a:lnTo>
                <a:lnTo>
                  <a:pt x="59" y="99"/>
                </a:lnTo>
                <a:lnTo>
                  <a:pt x="67" y="95"/>
                </a:lnTo>
                <a:lnTo>
                  <a:pt x="92" y="78"/>
                </a:lnTo>
                <a:lnTo>
                  <a:pt x="118" y="60"/>
                </a:lnTo>
                <a:close/>
              </a:path>
            </a:pathLst>
          </a:custGeom>
          <a:solidFill>
            <a:srgbClr val="C0C0C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28" name="Freeform 13"/>
          <xdr:cNvSpPr>
            <a:spLocks/>
          </xdr:cNvSpPr>
        </xdr:nvSpPr>
        <xdr:spPr bwMode="auto">
          <a:xfrm>
            <a:off x="2730" y="1633"/>
            <a:ext cx="211" cy="481"/>
          </a:xfrm>
          <a:custGeom>
            <a:avLst/>
            <a:gdLst>
              <a:gd name="T0" fmla="*/ 23 w 211"/>
              <a:gd name="T1" fmla="*/ 470 h 481"/>
              <a:gd name="T2" fmla="*/ 8 w 211"/>
              <a:gd name="T3" fmla="*/ 481 h 481"/>
              <a:gd name="T4" fmla="*/ 0 w 211"/>
              <a:gd name="T5" fmla="*/ 471 h 481"/>
              <a:gd name="T6" fmla="*/ 1 w 211"/>
              <a:gd name="T7" fmla="*/ 449 h 481"/>
              <a:gd name="T8" fmla="*/ 13 w 211"/>
              <a:gd name="T9" fmla="*/ 375 h 481"/>
              <a:gd name="T10" fmla="*/ 31 w 211"/>
              <a:gd name="T11" fmla="*/ 348 h 481"/>
              <a:gd name="T12" fmla="*/ 44 w 211"/>
              <a:gd name="T13" fmla="*/ 348 h 481"/>
              <a:gd name="T14" fmla="*/ 47 w 211"/>
              <a:gd name="T15" fmla="*/ 372 h 481"/>
              <a:gd name="T16" fmla="*/ 59 w 211"/>
              <a:gd name="T17" fmla="*/ 384 h 481"/>
              <a:gd name="T18" fmla="*/ 79 w 211"/>
              <a:gd name="T19" fmla="*/ 382 h 481"/>
              <a:gd name="T20" fmla="*/ 105 w 211"/>
              <a:gd name="T21" fmla="*/ 365 h 481"/>
              <a:gd name="T22" fmla="*/ 135 w 211"/>
              <a:gd name="T23" fmla="*/ 331 h 481"/>
              <a:gd name="T24" fmla="*/ 150 w 211"/>
              <a:gd name="T25" fmla="*/ 299 h 481"/>
              <a:gd name="T26" fmla="*/ 152 w 211"/>
              <a:gd name="T27" fmla="*/ 272 h 481"/>
              <a:gd name="T28" fmla="*/ 139 w 211"/>
              <a:gd name="T29" fmla="*/ 262 h 481"/>
              <a:gd name="T30" fmla="*/ 123 w 211"/>
              <a:gd name="T31" fmla="*/ 265 h 481"/>
              <a:gd name="T32" fmla="*/ 96 w 211"/>
              <a:gd name="T33" fmla="*/ 275 h 481"/>
              <a:gd name="T34" fmla="*/ 71 w 211"/>
              <a:gd name="T35" fmla="*/ 280 h 481"/>
              <a:gd name="T36" fmla="*/ 55 w 211"/>
              <a:gd name="T37" fmla="*/ 278 h 481"/>
              <a:gd name="T38" fmla="*/ 44 w 211"/>
              <a:gd name="T39" fmla="*/ 266 h 481"/>
              <a:gd name="T40" fmla="*/ 37 w 211"/>
              <a:gd name="T41" fmla="*/ 217 h 481"/>
              <a:gd name="T42" fmla="*/ 54 w 211"/>
              <a:gd name="T43" fmla="*/ 147 h 481"/>
              <a:gd name="T44" fmla="*/ 91 w 211"/>
              <a:gd name="T45" fmla="*/ 79 h 481"/>
              <a:gd name="T46" fmla="*/ 133 w 211"/>
              <a:gd name="T47" fmla="*/ 37 h 481"/>
              <a:gd name="T48" fmla="*/ 166 w 211"/>
              <a:gd name="T49" fmla="*/ 23 h 481"/>
              <a:gd name="T50" fmla="*/ 184 w 211"/>
              <a:gd name="T51" fmla="*/ 17 h 481"/>
              <a:gd name="T52" fmla="*/ 194 w 211"/>
              <a:gd name="T53" fmla="*/ 4 h 481"/>
              <a:gd name="T54" fmla="*/ 207 w 211"/>
              <a:gd name="T55" fmla="*/ 2 h 481"/>
              <a:gd name="T56" fmla="*/ 211 w 211"/>
              <a:gd name="T57" fmla="*/ 17 h 481"/>
              <a:gd name="T58" fmla="*/ 203 w 211"/>
              <a:gd name="T59" fmla="*/ 92 h 481"/>
              <a:gd name="T60" fmla="*/ 187 w 211"/>
              <a:gd name="T61" fmla="*/ 130 h 481"/>
              <a:gd name="T62" fmla="*/ 170 w 211"/>
              <a:gd name="T63" fmla="*/ 140 h 481"/>
              <a:gd name="T64" fmla="*/ 166 w 211"/>
              <a:gd name="T65" fmla="*/ 130 h 481"/>
              <a:gd name="T66" fmla="*/ 164 w 211"/>
              <a:gd name="T67" fmla="*/ 109 h 481"/>
              <a:gd name="T68" fmla="*/ 155 w 211"/>
              <a:gd name="T69" fmla="*/ 94 h 481"/>
              <a:gd name="T70" fmla="*/ 133 w 211"/>
              <a:gd name="T71" fmla="*/ 98 h 481"/>
              <a:gd name="T72" fmla="*/ 105 w 211"/>
              <a:gd name="T73" fmla="*/ 120 h 481"/>
              <a:gd name="T74" fmla="*/ 82 w 211"/>
              <a:gd name="T75" fmla="*/ 160 h 481"/>
              <a:gd name="T76" fmla="*/ 75 w 211"/>
              <a:gd name="T77" fmla="*/ 186 h 481"/>
              <a:gd name="T78" fmla="*/ 77 w 211"/>
              <a:gd name="T79" fmla="*/ 203 h 481"/>
              <a:gd name="T80" fmla="*/ 85 w 211"/>
              <a:gd name="T81" fmla="*/ 210 h 481"/>
              <a:gd name="T82" fmla="*/ 102 w 211"/>
              <a:gd name="T83" fmla="*/ 208 h 481"/>
              <a:gd name="T84" fmla="*/ 135 w 211"/>
              <a:gd name="T85" fmla="*/ 197 h 481"/>
              <a:gd name="T86" fmla="*/ 159 w 211"/>
              <a:gd name="T87" fmla="*/ 191 h 481"/>
              <a:gd name="T88" fmla="*/ 176 w 211"/>
              <a:gd name="T89" fmla="*/ 195 h 481"/>
              <a:gd name="T90" fmla="*/ 189 w 211"/>
              <a:gd name="T91" fmla="*/ 218 h 481"/>
              <a:gd name="T92" fmla="*/ 189 w 211"/>
              <a:gd name="T93" fmla="*/ 262 h 481"/>
              <a:gd name="T94" fmla="*/ 173 w 211"/>
              <a:gd name="T95" fmla="*/ 326 h 481"/>
              <a:gd name="T96" fmla="*/ 149 w 211"/>
              <a:gd name="T97" fmla="*/ 371 h 481"/>
              <a:gd name="T98" fmla="*/ 116 w 211"/>
              <a:gd name="T99" fmla="*/ 412 h 481"/>
              <a:gd name="T100" fmla="*/ 81 w 211"/>
              <a:gd name="T101" fmla="*/ 442 h 481"/>
              <a:gd name="T102" fmla="*/ 45 w 211"/>
              <a:gd name="T103" fmla="*/ 453 h 481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w 211"/>
              <a:gd name="T157" fmla="*/ 0 h 481"/>
              <a:gd name="T158" fmla="*/ 211 w 211"/>
              <a:gd name="T159" fmla="*/ 481 h 481"/>
            </a:gdLst>
            <a:ahLst/>
            <a:cxnLst>
              <a:cxn ang="T104">
                <a:pos x="T0" y="T1"/>
              </a:cxn>
              <a:cxn ang="T105">
                <a:pos x="T2" y="T3"/>
              </a:cxn>
              <a:cxn ang="T106">
                <a:pos x="T4" y="T5"/>
              </a:cxn>
              <a:cxn ang="T107">
                <a:pos x="T6" y="T7"/>
              </a:cxn>
              <a:cxn ang="T108">
                <a:pos x="T8" y="T9"/>
              </a:cxn>
              <a:cxn ang="T109">
                <a:pos x="T10" y="T11"/>
              </a:cxn>
              <a:cxn ang="T110">
                <a:pos x="T12" y="T13"/>
              </a:cxn>
              <a:cxn ang="T111">
                <a:pos x="T14" y="T15"/>
              </a:cxn>
              <a:cxn ang="T112">
                <a:pos x="T16" y="T17"/>
              </a:cxn>
              <a:cxn ang="T113">
                <a:pos x="T18" y="T19"/>
              </a:cxn>
              <a:cxn ang="T114">
                <a:pos x="T20" y="T21"/>
              </a:cxn>
              <a:cxn ang="T115">
                <a:pos x="T22" y="T23"/>
              </a:cxn>
              <a:cxn ang="T116">
                <a:pos x="T24" y="T25"/>
              </a:cxn>
              <a:cxn ang="T117">
                <a:pos x="T26" y="T27"/>
              </a:cxn>
              <a:cxn ang="T118">
                <a:pos x="T28" y="T29"/>
              </a:cxn>
              <a:cxn ang="T119">
                <a:pos x="T30" y="T31"/>
              </a:cxn>
              <a:cxn ang="T120">
                <a:pos x="T32" y="T33"/>
              </a:cxn>
              <a:cxn ang="T121">
                <a:pos x="T34" y="T35"/>
              </a:cxn>
              <a:cxn ang="T122">
                <a:pos x="T36" y="T37"/>
              </a:cxn>
              <a:cxn ang="T123">
                <a:pos x="T38" y="T39"/>
              </a:cxn>
              <a:cxn ang="T124">
                <a:pos x="T40" y="T41"/>
              </a:cxn>
              <a:cxn ang="T125">
                <a:pos x="T42" y="T43"/>
              </a:cxn>
              <a:cxn ang="T126">
                <a:pos x="T44" y="T45"/>
              </a:cxn>
              <a:cxn ang="T127">
                <a:pos x="T46" y="T47"/>
              </a:cxn>
              <a:cxn ang="T128">
                <a:pos x="T48" y="T49"/>
              </a:cxn>
              <a:cxn ang="T129">
                <a:pos x="T50" y="T51"/>
              </a:cxn>
              <a:cxn ang="T130">
                <a:pos x="T52" y="T53"/>
              </a:cxn>
              <a:cxn ang="T131">
                <a:pos x="T54" y="T55"/>
              </a:cxn>
              <a:cxn ang="T132">
                <a:pos x="T56" y="T57"/>
              </a:cxn>
              <a:cxn ang="T133">
                <a:pos x="T58" y="T59"/>
              </a:cxn>
              <a:cxn ang="T134">
                <a:pos x="T60" y="T61"/>
              </a:cxn>
              <a:cxn ang="T135">
                <a:pos x="T62" y="T63"/>
              </a:cxn>
              <a:cxn ang="T136">
                <a:pos x="T64" y="T65"/>
              </a:cxn>
              <a:cxn ang="T137">
                <a:pos x="T66" y="T67"/>
              </a:cxn>
              <a:cxn ang="T138">
                <a:pos x="T68" y="T69"/>
              </a:cxn>
              <a:cxn ang="T139">
                <a:pos x="T70" y="T71"/>
              </a:cxn>
              <a:cxn ang="T140">
                <a:pos x="T72" y="T73"/>
              </a:cxn>
              <a:cxn ang="T141">
                <a:pos x="T74" y="T75"/>
              </a:cxn>
              <a:cxn ang="T142">
                <a:pos x="T76" y="T77"/>
              </a:cxn>
              <a:cxn ang="T143">
                <a:pos x="T78" y="T79"/>
              </a:cxn>
              <a:cxn ang="T144">
                <a:pos x="T80" y="T81"/>
              </a:cxn>
              <a:cxn ang="T145">
                <a:pos x="T82" y="T83"/>
              </a:cxn>
              <a:cxn ang="T146">
                <a:pos x="T84" y="T85"/>
              </a:cxn>
              <a:cxn ang="T147">
                <a:pos x="T86" y="T87"/>
              </a:cxn>
              <a:cxn ang="T148">
                <a:pos x="T88" y="T89"/>
              </a:cxn>
              <a:cxn ang="T149">
                <a:pos x="T90" y="T91"/>
              </a:cxn>
              <a:cxn ang="T150">
                <a:pos x="T92" y="T93"/>
              </a:cxn>
              <a:cxn ang="T151">
                <a:pos x="T94" y="T95"/>
              </a:cxn>
              <a:cxn ang="T152">
                <a:pos x="T96" y="T97"/>
              </a:cxn>
              <a:cxn ang="T153">
                <a:pos x="T98" y="T99"/>
              </a:cxn>
              <a:cxn ang="T154">
                <a:pos x="T100" y="T101"/>
              </a:cxn>
              <a:cxn ang="T155">
                <a:pos x="T102" y="T103"/>
              </a:cxn>
            </a:cxnLst>
            <a:rect l="T156" t="T157" r="T158" b="T159"/>
            <a:pathLst>
              <a:path w="211" h="481">
                <a:moveTo>
                  <a:pt x="33" y="452"/>
                </a:moveTo>
                <a:lnTo>
                  <a:pt x="30" y="459"/>
                </a:lnTo>
                <a:lnTo>
                  <a:pt x="27" y="463"/>
                </a:lnTo>
                <a:lnTo>
                  <a:pt x="25" y="467"/>
                </a:lnTo>
                <a:lnTo>
                  <a:pt x="23" y="470"/>
                </a:lnTo>
                <a:lnTo>
                  <a:pt x="20" y="474"/>
                </a:lnTo>
                <a:lnTo>
                  <a:pt x="17" y="477"/>
                </a:lnTo>
                <a:lnTo>
                  <a:pt x="16" y="478"/>
                </a:lnTo>
                <a:lnTo>
                  <a:pt x="11" y="480"/>
                </a:lnTo>
                <a:lnTo>
                  <a:pt x="8" y="481"/>
                </a:lnTo>
                <a:lnTo>
                  <a:pt x="7" y="481"/>
                </a:lnTo>
                <a:lnTo>
                  <a:pt x="4" y="480"/>
                </a:lnTo>
                <a:lnTo>
                  <a:pt x="3" y="477"/>
                </a:lnTo>
                <a:lnTo>
                  <a:pt x="1" y="474"/>
                </a:lnTo>
                <a:lnTo>
                  <a:pt x="0" y="471"/>
                </a:lnTo>
                <a:lnTo>
                  <a:pt x="0" y="467"/>
                </a:lnTo>
                <a:lnTo>
                  <a:pt x="0" y="463"/>
                </a:lnTo>
                <a:lnTo>
                  <a:pt x="0" y="460"/>
                </a:lnTo>
                <a:lnTo>
                  <a:pt x="1" y="454"/>
                </a:lnTo>
                <a:lnTo>
                  <a:pt x="1" y="449"/>
                </a:lnTo>
                <a:lnTo>
                  <a:pt x="4" y="426"/>
                </a:lnTo>
                <a:lnTo>
                  <a:pt x="7" y="405"/>
                </a:lnTo>
                <a:lnTo>
                  <a:pt x="8" y="394"/>
                </a:lnTo>
                <a:lnTo>
                  <a:pt x="11" y="384"/>
                </a:lnTo>
                <a:lnTo>
                  <a:pt x="13" y="375"/>
                </a:lnTo>
                <a:lnTo>
                  <a:pt x="16" y="368"/>
                </a:lnTo>
                <a:lnTo>
                  <a:pt x="20" y="361"/>
                </a:lnTo>
                <a:lnTo>
                  <a:pt x="23" y="355"/>
                </a:lnTo>
                <a:lnTo>
                  <a:pt x="27" y="351"/>
                </a:lnTo>
                <a:lnTo>
                  <a:pt x="31" y="348"/>
                </a:lnTo>
                <a:lnTo>
                  <a:pt x="34" y="345"/>
                </a:lnTo>
                <a:lnTo>
                  <a:pt x="37" y="345"/>
                </a:lnTo>
                <a:lnTo>
                  <a:pt x="40" y="345"/>
                </a:lnTo>
                <a:lnTo>
                  <a:pt x="42" y="347"/>
                </a:lnTo>
                <a:lnTo>
                  <a:pt x="44" y="348"/>
                </a:lnTo>
                <a:lnTo>
                  <a:pt x="45" y="351"/>
                </a:lnTo>
                <a:lnTo>
                  <a:pt x="45" y="357"/>
                </a:lnTo>
                <a:lnTo>
                  <a:pt x="47" y="362"/>
                </a:lnTo>
                <a:lnTo>
                  <a:pt x="47" y="368"/>
                </a:lnTo>
                <a:lnTo>
                  <a:pt x="47" y="372"/>
                </a:lnTo>
                <a:lnTo>
                  <a:pt x="48" y="375"/>
                </a:lnTo>
                <a:lnTo>
                  <a:pt x="50" y="378"/>
                </a:lnTo>
                <a:lnTo>
                  <a:pt x="51" y="381"/>
                </a:lnTo>
                <a:lnTo>
                  <a:pt x="55" y="382"/>
                </a:lnTo>
                <a:lnTo>
                  <a:pt x="59" y="384"/>
                </a:lnTo>
                <a:lnTo>
                  <a:pt x="65" y="384"/>
                </a:lnTo>
                <a:lnTo>
                  <a:pt x="69" y="384"/>
                </a:lnTo>
                <a:lnTo>
                  <a:pt x="72" y="384"/>
                </a:lnTo>
                <a:lnTo>
                  <a:pt x="75" y="384"/>
                </a:lnTo>
                <a:lnTo>
                  <a:pt x="79" y="382"/>
                </a:lnTo>
                <a:lnTo>
                  <a:pt x="82" y="381"/>
                </a:lnTo>
                <a:lnTo>
                  <a:pt x="86" y="378"/>
                </a:lnTo>
                <a:lnTo>
                  <a:pt x="94" y="374"/>
                </a:lnTo>
                <a:lnTo>
                  <a:pt x="99" y="369"/>
                </a:lnTo>
                <a:lnTo>
                  <a:pt x="105" y="365"/>
                </a:lnTo>
                <a:lnTo>
                  <a:pt x="111" y="361"/>
                </a:lnTo>
                <a:lnTo>
                  <a:pt x="115" y="355"/>
                </a:lnTo>
                <a:lnTo>
                  <a:pt x="120" y="350"/>
                </a:lnTo>
                <a:lnTo>
                  <a:pt x="125" y="344"/>
                </a:lnTo>
                <a:lnTo>
                  <a:pt x="135" y="331"/>
                </a:lnTo>
                <a:lnTo>
                  <a:pt x="139" y="324"/>
                </a:lnTo>
                <a:lnTo>
                  <a:pt x="142" y="317"/>
                </a:lnTo>
                <a:lnTo>
                  <a:pt x="145" y="310"/>
                </a:lnTo>
                <a:lnTo>
                  <a:pt x="147" y="304"/>
                </a:lnTo>
                <a:lnTo>
                  <a:pt x="150" y="299"/>
                </a:lnTo>
                <a:lnTo>
                  <a:pt x="152" y="292"/>
                </a:lnTo>
                <a:lnTo>
                  <a:pt x="152" y="286"/>
                </a:lnTo>
                <a:lnTo>
                  <a:pt x="152" y="280"/>
                </a:lnTo>
                <a:lnTo>
                  <a:pt x="152" y="276"/>
                </a:lnTo>
                <a:lnTo>
                  <a:pt x="152" y="272"/>
                </a:lnTo>
                <a:lnTo>
                  <a:pt x="150" y="269"/>
                </a:lnTo>
                <a:lnTo>
                  <a:pt x="149" y="266"/>
                </a:lnTo>
                <a:lnTo>
                  <a:pt x="146" y="263"/>
                </a:lnTo>
                <a:lnTo>
                  <a:pt x="143" y="262"/>
                </a:lnTo>
                <a:lnTo>
                  <a:pt x="139" y="262"/>
                </a:lnTo>
                <a:lnTo>
                  <a:pt x="133" y="262"/>
                </a:lnTo>
                <a:lnTo>
                  <a:pt x="132" y="262"/>
                </a:lnTo>
                <a:lnTo>
                  <a:pt x="130" y="263"/>
                </a:lnTo>
                <a:lnTo>
                  <a:pt x="126" y="263"/>
                </a:lnTo>
                <a:lnTo>
                  <a:pt x="123" y="265"/>
                </a:lnTo>
                <a:lnTo>
                  <a:pt x="119" y="266"/>
                </a:lnTo>
                <a:lnTo>
                  <a:pt x="113" y="268"/>
                </a:lnTo>
                <a:lnTo>
                  <a:pt x="109" y="270"/>
                </a:lnTo>
                <a:lnTo>
                  <a:pt x="102" y="272"/>
                </a:lnTo>
                <a:lnTo>
                  <a:pt x="96" y="275"/>
                </a:lnTo>
                <a:lnTo>
                  <a:pt x="91" y="276"/>
                </a:lnTo>
                <a:lnTo>
                  <a:pt x="85" y="278"/>
                </a:lnTo>
                <a:lnTo>
                  <a:pt x="81" y="279"/>
                </a:lnTo>
                <a:lnTo>
                  <a:pt x="75" y="280"/>
                </a:lnTo>
                <a:lnTo>
                  <a:pt x="71" y="280"/>
                </a:lnTo>
                <a:lnTo>
                  <a:pt x="68" y="280"/>
                </a:lnTo>
                <a:lnTo>
                  <a:pt x="64" y="280"/>
                </a:lnTo>
                <a:lnTo>
                  <a:pt x="61" y="280"/>
                </a:lnTo>
                <a:lnTo>
                  <a:pt x="58" y="279"/>
                </a:lnTo>
                <a:lnTo>
                  <a:pt x="55" y="278"/>
                </a:lnTo>
                <a:lnTo>
                  <a:pt x="52" y="276"/>
                </a:lnTo>
                <a:lnTo>
                  <a:pt x="50" y="275"/>
                </a:lnTo>
                <a:lnTo>
                  <a:pt x="48" y="272"/>
                </a:lnTo>
                <a:lnTo>
                  <a:pt x="45" y="269"/>
                </a:lnTo>
                <a:lnTo>
                  <a:pt x="44" y="266"/>
                </a:lnTo>
                <a:lnTo>
                  <a:pt x="41" y="259"/>
                </a:lnTo>
                <a:lnTo>
                  <a:pt x="38" y="251"/>
                </a:lnTo>
                <a:lnTo>
                  <a:pt x="37" y="241"/>
                </a:lnTo>
                <a:lnTo>
                  <a:pt x="37" y="231"/>
                </a:lnTo>
                <a:lnTo>
                  <a:pt x="37" y="217"/>
                </a:lnTo>
                <a:lnTo>
                  <a:pt x="38" y="203"/>
                </a:lnTo>
                <a:lnTo>
                  <a:pt x="41" y="190"/>
                </a:lnTo>
                <a:lnTo>
                  <a:pt x="44" y="176"/>
                </a:lnTo>
                <a:lnTo>
                  <a:pt x="48" y="162"/>
                </a:lnTo>
                <a:lnTo>
                  <a:pt x="54" y="147"/>
                </a:lnTo>
                <a:lnTo>
                  <a:pt x="59" y="133"/>
                </a:lnTo>
                <a:lnTo>
                  <a:pt x="67" y="119"/>
                </a:lnTo>
                <a:lnTo>
                  <a:pt x="75" y="105"/>
                </a:lnTo>
                <a:lnTo>
                  <a:pt x="82" y="92"/>
                </a:lnTo>
                <a:lnTo>
                  <a:pt x="91" y="79"/>
                </a:lnTo>
                <a:lnTo>
                  <a:pt x="99" y="70"/>
                </a:lnTo>
                <a:lnTo>
                  <a:pt x="108" y="60"/>
                </a:lnTo>
                <a:lnTo>
                  <a:pt x="116" y="51"/>
                </a:lnTo>
                <a:lnTo>
                  <a:pt x="125" y="43"/>
                </a:lnTo>
                <a:lnTo>
                  <a:pt x="133" y="37"/>
                </a:lnTo>
                <a:lnTo>
                  <a:pt x="140" y="33"/>
                </a:lnTo>
                <a:lnTo>
                  <a:pt x="147" y="29"/>
                </a:lnTo>
                <a:lnTo>
                  <a:pt x="153" y="26"/>
                </a:lnTo>
                <a:lnTo>
                  <a:pt x="160" y="24"/>
                </a:lnTo>
                <a:lnTo>
                  <a:pt x="166" y="23"/>
                </a:lnTo>
                <a:lnTo>
                  <a:pt x="170" y="23"/>
                </a:lnTo>
                <a:lnTo>
                  <a:pt x="176" y="23"/>
                </a:lnTo>
                <a:lnTo>
                  <a:pt x="180" y="26"/>
                </a:lnTo>
                <a:lnTo>
                  <a:pt x="183" y="21"/>
                </a:lnTo>
                <a:lnTo>
                  <a:pt x="184" y="17"/>
                </a:lnTo>
                <a:lnTo>
                  <a:pt x="187" y="14"/>
                </a:lnTo>
                <a:lnTo>
                  <a:pt x="189" y="10"/>
                </a:lnTo>
                <a:lnTo>
                  <a:pt x="191" y="9"/>
                </a:lnTo>
                <a:lnTo>
                  <a:pt x="193" y="6"/>
                </a:lnTo>
                <a:lnTo>
                  <a:pt x="194" y="4"/>
                </a:lnTo>
                <a:lnTo>
                  <a:pt x="197" y="3"/>
                </a:lnTo>
                <a:lnTo>
                  <a:pt x="200" y="0"/>
                </a:lnTo>
                <a:lnTo>
                  <a:pt x="203" y="0"/>
                </a:lnTo>
                <a:lnTo>
                  <a:pt x="206" y="0"/>
                </a:lnTo>
                <a:lnTo>
                  <a:pt x="207" y="2"/>
                </a:lnTo>
                <a:lnTo>
                  <a:pt x="210" y="3"/>
                </a:lnTo>
                <a:lnTo>
                  <a:pt x="211" y="6"/>
                </a:lnTo>
                <a:lnTo>
                  <a:pt x="211" y="10"/>
                </a:lnTo>
                <a:lnTo>
                  <a:pt x="211" y="14"/>
                </a:lnTo>
                <a:lnTo>
                  <a:pt x="211" y="17"/>
                </a:lnTo>
                <a:lnTo>
                  <a:pt x="211" y="21"/>
                </a:lnTo>
                <a:lnTo>
                  <a:pt x="211" y="27"/>
                </a:lnTo>
                <a:lnTo>
                  <a:pt x="210" y="33"/>
                </a:lnTo>
                <a:lnTo>
                  <a:pt x="204" y="81"/>
                </a:lnTo>
                <a:lnTo>
                  <a:pt x="203" y="92"/>
                </a:lnTo>
                <a:lnTo>
                  <a:pt x="200" y="102"/>
                </a:lnTo>
                <a:lnTo>
                  <a:pt x="197" y="111"/>
                </a:lnTo>
                <a:lnTo>
                  <a:pt x="194" y="119"/>
                </a:lnTo>
                <a:lnTo>
                  <a:pt x="191" y="125"/>
                </a:lnTo>
                <a:lnTo>
                  <a:pt x="187" y="130"/>
                </a:lnTo>
                <a:lnTo>
                  <a:pt x="184" y="135"/>
                </a:lnTo>
                <a:lnTo>
                  <a:pt x="180" y="137"/>
                </a:lnTo>
                <a:lnTo>
                  <a:pt x="176" y="140"/>
                </a:lnTo>
                <a:lnTo>
                  <a:pt x="173" y="140"/>
                </a:lnTo>
                <a:lnTo>
                  <a:pt x="170" y="140"/>
                </a:lnTo>
                <a:lnTo>
                  <a:pt x="167" y="139"/>
                </a:lnTo>
                <a:lnTo>
                  <a:pt x="167" y="136"/>
                </a:lnTo>
                <a:lnTo>
                  <a:pt x="166" y="135"/>
                </a:lnTo>
                <a:lnTo>
                  <a:pt x="166" y="132"/>
                </a:lnTo>
                <a:lnTo>
                  <a:pt x="166" y="130"/>
                </a:lnTo>
                <a:lnTo>
                  <a:pt x="166" y="128"/>
                </a:lnTo>
                <a:lnTo>
                  <a:pt x="166" y="125"/>
                </a:lnTo>
                <a:lnTo>
                  <a:pt x="166" y="120"/>
                </a:lnTo>
                <a:lnTo>
                  <a:pt x="166" y="115"/>
                </a:lnTo>
                <a:lnTo>
                  <a:pt x="164" y="109"/>
                </a:lnTo>
                <a:lnTo>
                  <a:pt x="164" y="105"/>
                </a:lnTo>
                <a:lnTo>
                  <a:pt x="163" y="102"/>
                </a:lnTo>
                <a:lnTo>
                  <a:pt x="160" y="98"/>
                </a:lnTo>
                <a:lnTo>
                  <a:pt x="157" y="95"/>
                </a:lnTo>
                <a:lnTo>
                  <a:pt x="155" y="94"/>
                </a:lnTo>
                <a:lnTo>
                  <a:pt x="150" y="92"/>
                </a:lnTo>
                <a:lnTo>
                  <a:pt x="147" y="92"/>
                </a:lnTo>
                <a:lnTo>
                  <a:pt x="145" y="92"/>
                </a:lnTo>
                <a:lnTo>
                  <a:pt x="139" y="95"/>
                </a:lnTo>
                <a:lnTo>
                  <a:pt x="133" y="98"/>
                </a:lnTo>
                <a:lnTo>
                  <a:pt x="126" y="102"/>
                </a:lnTo>
                <a:lnTo>
                  <a:pt x="120" y="105"/>
                </a:lnTo>
                <a:lnTo>
                  <a:pt x="115" y="111"/>
                </a:lnTo>
                <a:lnTo>
                  <a:pt x="109" y="115"/>
                </a:lnTo>
                <a:lnTo>
                  <a:pt x="105" y="120"/>
                </a:lnTo>
                <a:lnTo>
                  <a:pt x="99" y="128"/>
                </a:lnTo>
                <a:lnTo>
                  <a:pt x="95" y="133"/>
                </a:lnTo>
                <a:lnTo>
                  <a:pt x="91" y="140"/>
                </a:lnTo>
                <a:lnTo>
                  <a:pt x="86" y="149"/>
                </a:lnTo>
                <a:lnTo>
                  <a:pt x="82" y="160"/>
                </a:lnTo>
                <a:lnTo>
                  <a:pt x="79" y="164"/>
                </a:lnTo>
                <a:lnTo>
                  <a:pt x="78" y="170"/>
                </a:lnTo>
                <a:lnTo>
                  <a:pt x="77" y="176"/>
                </a:lnTo>
                <a:lnTo>
                  <a:pt x="75" y="180"/>
                </a:lnTo>
                <a:lnTo>
                  <a:pt x="75" y="186"/>
                </a:lnTo>
                <a:lnTo>
                  <a:pt x="75" y="190"/>
                </a:lnTo>
                <a:lnTo>
                  <a:pt x="75" y="193"/>
                </a:lnTo>
                <a:lnTo>
                  <a:pt x="75" y="197"/>
                </a:lnTo>
                <a:lnTo>
                  <a:pt x="77" y="200"/>
                </a:lnTo>
                <a:lnTo>
                  <a:pt x="77" y="203"/>
                </a:lnTo>
                <a:lnTo>
                  <a:pt x="78" y="204"/>
                </a:lnTo>
                <a:lnTo>
                  <a:pt x="79" y="207"/>
                </a:lnTo>
                <a:lnTo>
                  <a:pt x="82" y="208"/>
                </a:lnTo>
                <a:lnTo>
                  <a:pt x="84" y="210"/>
                </a:lnTo>
                <a:lnTo>
                  <a:pt x="85" y="210"/>
                </a:lnTo>
                <a:lnTo>
                  <a:pt x="88" y="210"/>
                </a:lnTo>
                <a:lnTo>
                  <a:pt x="91" y="210"/>
                </a:lnTo>
                <a:lnTo>
                  <a:pt x="94" y="210"/>
                </a:lnTo>
                <a:lnTo>
                  <a:pt x="98" y="208"/>
                </a:lnTo>
                <a:lnTo>
                  <a:pt x="102" y="208"/>
                </a:lnTo>
                <a:lnTo>
                  <a:pt x="106" y="207"/>
                </a:lnTo>
                <a:lnTo>
                  <a:pt x="111" y="204"/>
                </a:lnTo>
                <a:lnTo>
                  <a:pt x="120" y="201"/>
                </a:lnTo>
                <a:lnTo>
                  <a:pt x="128" y="198"/>
                </a:lnTo>
                <a:lnTo>
                  <a:pt x="135" y="197"/>
                </a:lnTo>
                <a:lnTo>
                  <a:pt x="142" y="194"/>
                </a:lnTo>
                <a:lnTo>
                  <a:pt x="147" y="193"/>
                </a:lnTo>
                <a:lnTo>
                  <a:pt x="152" y="191"/>
                </a:lnTo>
                <a:lnTo>
                  <a:pt x="156" y="191"/>
                </a:lnTo>
                <a:lnTo>
                  <a:pt x="159" y="191"/>
                </a:lnTo>
                <a:lnTo>
                  <a:pt x="163" y="191"/>
                </a:lnTo>
                <a:lnTo>
                  <a:pt x="166" y="191"/>
                </a:lnTo>
                <a:lnTo>
                  <a:pt x="170" y="193"/>
                </a:lnTo>
                <a:lnTo>
                  <a:pt x="173" y="193"/>
                </a:lnTo>
                <a:lnTo>
                  <a:pt x="176" y="195"/>
                </a:lnTo>
                <a:lnTo>
                  <a:pt x="179" y="197"/>
                </a:lnTo>
                <a:lnTo>
                  <a:pt x="180" y="200"/>
                </a:lnTo>
                <a:lnTo>
                  <a:pt x="183" y="203"/>
                </a:lnTo>
                <a:lnTo>
                  <a:pt x="186" y="210"/>
                </a:lnTo>
                <a:lnTo>
                  <a:pt x="189" y="218"/>
                </a:lnTo>
                <a:lnTo>
                  <a:pt x="190" y="227"/>
                </a:lnTo>
                <a:lnTo>
                  <a:pt x="191" y="238"/>
                </a:lnTo>
                <a:lnTo>
                  <a:pt x="190" y="246"/>
                </a:lnTo>
                <a:lnTo>
                  <a:pt x="190" y="253"/>
                </a:lnTo>
                <a:lnTo>
                  <a:pt x="189" y="262"/>
                </a:lnTo>
                <a:lnTo>
                  <a:pt x="189" y="270"/>
                </a:lnTo>
                <a:lnTo>
                  <a:pt x="184" y="289"/>
                </a:lnTo>
                <a:lnTo>
                  <a:pt x="180" y="306"/>
                </a:lnTo>
                <a:lnTo>
                  <a:pt x="177" y="316"/>
                </a:lnTo>
                <a:lnTo>
                  <a:pt x="173" y="326"/>
                </a:lnTo>
                <a:lnTo>
                  <a:pt x="169" y="334"/>
                </a:lnTo>
                <a:lnTo>
                  <a:pt x="164" y="344"/>
                </a:lnTo>
                <a:lnTo>
                  <a:pt x="160" y="352"/>
                </a:lnTo>
                <a:lnTo>
                  <a:pt x="155" y="362"/>
                </a:lnTo>
                <a:lnTo>
                  <a:pt x="149" y="371"/>
                </a:lnTo>
                <a:lnTo>
                  <a:pt x="143" y="379"/>
                </a:lnTo>
                <a:lnTo>
                  <a:pt x="138" y="389"/>
                </a:lnTo>
                <a:lnTo>
                  <a:pt x="130" y="398"/>
                </a:lnTo>
                <a:lnTo>
                  <a:pt x="123" y="405"/>
                </a:lnTo>
                <a:lnTo>
                  <a:pt x="116" y="412"/>
                </a:lnTo>
                <a:lnTo>
                  <a:pt x="111" y="419"/>
                </a:lnTo>
                <a:lnTo>
                  <a:pt x="103" y="426"/>
                </a:lnTo>
                <a:lnTo>
                  <a:pt x="96" y="432"/>
                </a:lnTo>
                <a:lnTo>
                  <a:pt x="89" y="437"/>
                </a:lnTo>
                <a:lnTo>
                  <a:pt x="81" y="442"/>
                </a:lnTo>
                <a:lnTo>
                  <a:pt x="74" y="446"/>
                </a:lnTo>
                <a:lnTo>
                  <a:pt x="67" y="449"/>
                </a:lnTo>
                <a:lnTo>
                  <a:pt x="59" y="452"/>
                </a:lnTo>
                <a:lnTo>
                  <a:pt x="52" y="453"/>
                </a:lnTo>
                <a:lnTo>
                  <a:pt x="45" y="453"/>
                </a:lnTo>
                <a:lnTo>
                  <a:pt x="38" y="453"/>
                </a:lnTo>
                <a:lnTo>
                  <a:pt x="33" y="452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29" name="Freeform 14"/>
          <xdr:cNvSpPr>
            <a:spLocks noEditPoints="1"/>
          </xdr:cNvSpPr>
        </xdr:nvSpPr>
        <xdr:spPr bwMode="auto">
          <a:xfrm>
            <a:off x="2960" y="1596"/>
            <a:ext cx="198" cy="336"/>
          </a:xfrm>
          <a:custGeom>
            <a:avLst/>
            <a:gdLst>
              <a:gd name="T0" fmla="*/ 69 w 198"/>
              <a:gd name="T1" fmla="*/ 329 h 336"/>
              <a:gd name="T2" fmla="*/ 54 w 198"/>
              <a:gd name="T3" fmla="*/ 334 h 336"/>
              <a:gd name="T4" fmla="*/ 39 w 198"/>
              <a:gd name="T5" fmla="*/ 336 h 336"/>
              <a:gd name="T6" fmla="*/ 25 w 198"/>
              <a:gd name="T7" fmla="*/ 331 h 336"/>
              <a:gd name="T8" fmla="*/ 15 w 198"/>
              <a:gd name="T9" fmla="*/ 323 h 336"/>
              <a:gd name="T10" fmla="*/ 5 w 198"/>
              <a:gd name="T11" fmla="*/ 305 h 336"/>
              <a:gd name="T12" fmla="*/ 0 w 198"/>
              <a:gd name="T13" fmla="*/ 266 h 336"/>
              <a:gd name="T14" fmla="*/ 3 w 198"/>
              <a:gd name="T15" fmla="*/ 235 h 336"/>
              <a:gd name="T16" fmla="*/ 10 w 198"/>
              <a:gd name="T17" fmla="*/ 201 h 336"/>
              <a:gd name="T18" fmla="*/ 21 w 198"/>
              <a:gd name="T19" fmla="*/ 163 h 336"/>
              <a:gd name="T20" fmla="*/ 35 w 198"/>
              <a:gd name="T21" fmla="*/ 125 h 336"/>
              <a:gd name="T22" fmla="*/ 55 w 198"/>
              <a:gd name="T23" fmla="*/ 90 h 336"/>
              <a:gd name="T24" fmla="*/ 76 w 198"/>
              <a:gd name="T25" fmla="*/ 58 h 336"/>
              <a:gd name="T26" fmla="*/ 98 w 198"/>
              <a:gd name="T27" fmla="*/ 33 h 336"/>
              <a:gd name="T28" fmla="*/ 120 w 198"/>
              <a:gd name="T29" fmla="*/ 13 h 336"/>
              <a:gd name="T30" fmla="*/ 136 w 198"/>
              <a:gd name="T31" fmla="*/ 5 h 336"/>
              <a:gd name="T32" fmla="*/ 151 w 198"/>
              <a:gd name="T33" fmla="*/ 0 h 336"/>
              <a:gd name="T34" fmla="*/ 166 w 198"/>
              <a:gd name="T35" fmla="*/ 2 h 336"/>
              <a:gd name="T36" fmla="*/ 177 w 198"/>
              <a:gd name="T37" fmla="*/ 9 h 336"/>
              <a:gd name="T38" fmla="*/ 187 w 198"/>
              <a:gd name="T39" fmla="*/ 19 h 336"/>
              <a:gd name="T40" fmla="*/ 195 w 198"/>
              <a:gd name="T41" fmla="*/ 40 h 336"/>
              <a:gd name="T42" fmla="*/ 198 w 198"/>
              <a:gd name="T43" fmla="*/ 60 h 336"/>
              <a:gd name="T44" fmla="*/ 198 w 198"/>
              <a:gd name="T45" fmla="*/ 85 h 336"/>
              <a:gd name="T46" fmla="*/ 195 w 198"/>
              <a:gd name="T47" fmla="*/ 118 h 336"/>
              <a:gd name="T48" fmla="*/ 187 w 198"/>
              <a:gd name="T49" fmla="*/ 152 h 336"/>
              <a:gd name="T50" fmla="*/ 176 w 198"/>
              <a:gd name="T51" fmla="*/ 189 h 336"/>
              <a:gd name="T52" fmla="*/ 160 w 198"/>
              <a:gd name="T53" fmla="*/ 224 h 336"/>
              <a:gd name="T54" fmla="*/ 140 w 198"/>
              <a:gd name="T55" fmla="*/ 257 h 336"/>
              <a:gd name="T56" fmla="*/ 117 w 198"/>
              <a:gd name="T57" fmla="*/ 286 h 336"/>
              <a:gd name="T58" fmla="*/ 96 w 198"/>
              <a:gd name="T59" fmla="*/ 310 h 336"/>
              <a:gd name="T60" fmla="*/ 81 w 198"/>
              <a:gd name="T61" fmla="*/ 322 h 336"/>
              <a:gd name="T62" fmla="*/ 96 w 198"/>
              <a:gd name="T63" fmla="*/ 251 h 336"/>
              <a:gd name="T64" fmla="*/ 116 w 198"/>
              <a:gd name="T65" fmla="*/ 231 h 336"/>
              <a:gd name="T66" fmla="*/ 133 w 198"/>
              <a:gd name="T67" fmla="*/ 203 h 336"/>
              <a:gd name="T68" fmla="*/ 149 w 198"/>
              <a:gd name="T69" fmla="*/ 172 h 336"/>
              <a:gd name="T70" fmla="*/ 157 w 198"/>
              <a:gd name="T71" fmla="*/ 143 h 336"/>
              <a:gd name="T72" fmla="*/ 160 w 198"/>
              <a:gd name="T73" fmla="*/ 116 h 336"/>
              <a:gd name="T74" fmla="*/ 159 w 198"/>
              <a:gd name="T75" fmla="*/ 97 h 336"/>
              <a:gd name="T76" fmla="*/ 153 w 198"/>
              <a:gd name="T77" fmla="*/ 83 h 336"/>
              <a:gd name="T78" fmla="*/ 143 w 198"/>
              <a:gd name="T79" fmla="*/ 73 h 336"/>
              <a:gd name="T80" fmla="*/ 132 w 198"/>
              <a:gd name="T81" fmla="*/ 71 h 336"/>
              <a:gd name="T82" fmla="*/ 116 w 198"/>
              <a:gd name="T83" fmla="*/ 75 h 336"/>
              <a:gd name="T84" fmla="*/ 96 w 198"/>
              <a:gd name="T85" fmla="*/ 92 h 336"/>
              <a:gd name="T86" fmla="*/ 75 w 198"/>
              <a:gd name="T87" fmla="*/ 119 h 336"/>
              <a:gd name="T88" fmla="*/ 56 w 198"/>
              <a:gd name="T89" fmla="*/ 153 h 336"/>
              <a:gd name="T90" fmla="*/ 47 w 198"/>
              <a:gd name="T91" fmla="*/ 184 h 336"/>
              <a:gd name="T92" fmla="*/ 39 w 198"/>
              <a:gd name="T93" fmla="*/ 210 h 336"/>
              <a:gd name="T94" fmla="*/ 39 w 198"/>
              <a:gd name="T95" fmla="*/ 232 h 336"/>
              <a:gd name="T96" fmla="*/ 42 w 198"/>
              <a:gd name="T97" fmla="*/ 248 h 336"/>
              <a:gd name="T98" fmla="*/ 49 w 198"/>
              <a:gd name="T99" fmla="*/ 258 h 336"/>
              <a:gd name="T100" fmla="*/ 61 w 198"/>
              <a:gd name="T101" fmla="*/ 265 h 336"/>
              <a:gd name="T102" fmla="*/ 73 w 198"/>
              <a:gd name="T103" fmla="*/ 265 h 336"/>
              <a:gd name="T104" fmla="*/ 89 w 198"/>
              <a:gd name="T105" fmla="*/ 257 h 3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w 198"/>
              <a:gd name="T160" fmla="*/ 0 h 336"/>
              <a:gd name="T161" fmla="*/ 198 w 198"/>
              <a:gd name="T162" fmla="*/ 336 h 336"/>
            </a:gdLst>
            <a:ahLst/>
            <a:cxnLst>
              <a:cxn ang="T106">
                <a:pos x="T0" y="T1"/>
              </a:cxn>
              <a:cxn ang="T107">
                <a:pos x="T2" y="T3"/>
              </a:cxn>
              <a:cxn ang="T108">
                <a:pos x="T4" y="T5"/>
              </a:cxn>
              <a:cxn ang="T109">
                <a:pos x="T6" y="T7"/>
              </a:cxn>
              <a:cxn ang="T110">
                <a:pos x="T8" y="T9"/>
              </a:cxn>
              <a:cxn ang="T111">
                <a:pos x="T10" y="T11"/>
              </a:cxn>
              <a:cxn ang="T112">
                <a:pos x="T12" y="T13"/>
              </a:cxn>
              <a:cxn ang="T113">
                <a:pos x="T14" y="T15"/>
              </a:cxn>
              <a:cxn ang="T114">
                <a:pos x="T16" y="T17"/>
              </a:cxn>
              <a:cxn ang="T115">
                <a:pos x="T18" y="T19"/>
              </a:cxn>
              <a:cxn ang="T116">
                <a:pos x="T20" y="T21"/>
              </a:cxn>
              <a:cxn ang="T117">
                <a:pos x="T22" y="T23"/>
              </a:cxn>
              <a:cxn ang="T118">
                <a:pos x="T24" y="T25"/>
              </a:cxn>
              <a:cxn ang="T119">
                <a:pos x="T26" y="T27"/>
              </a:cxn>
              <a:cxn ang="T120">
                <a:pos x="T28" y="T29"/>
              </a:cxn>
              <a:cxn ang="T121">
                <a:pos x="T30" y="T31"/>
              </a:cxn>
              <a:cxn ang="T122">
                <a:pos x="T32" y="T33"/>
              </a:cxn>
              <a:cxn ang="T123">
                <a:pos x="T34" y="T35"/>
              </a:cxn>
              <a:cxn ang="T124">
                <a:pos x="T36" y="T37"/>
              </a:cxn>
              <a:cxn ang="T125">
                <a:pos x="T38" y="T39"/>
              </a:cxn>
              <a:cxn ang="T126">
                <a:pos x="T40" y="T41"/>
              </a:cxn>
              <a:cxn ang="T127">
                <a:pos x="T42" y="T43"/>
              </a:cxn>
              <a:cxn ang="T128">
                <a:pos x="T44" y="T45"/>
              </a:cxn>
              <a:cxn ang="T129">
                <a:pos x="T46" y="T47"/>
              </a:cxn>
              <a:cxn ang="T130">
                <a:pos x="T48" y="T49"/>
              </a:cxn>
              <a:cxn ang="T131">
                <a:pos x="T50" y="T51"/>
              </a:cxn>
              <a:cxn ang="T132">
                <a:pos x="T52" y="T53"/>
              </a:cxn>
              <a:cxn ang="T133">
                <a:pos x="T54" y="T55"/>
              </a:cxn>
              <a:cxn ang="T134">
                <a:pos x="T56" y="T57"/>
              </a:cxn>
              <a:cxn ang="T135">
                <a:pos x="T58" y="T59"/>
              </a:cxn>
              <a:cxn ang="T136">
                <a:pos x="T60" y="T61"/>
              </a:cxn>
              <a:cxn ang="T137">
                <a:pos x="T62" y="T63"/>
              </a:cxn>
              <a:cxn ang="T138">
                <a:pos x="T64" y="T65"/>
              </a:cxn>
              <a:cxn ang="T139">
                <a:pos x="T66" y="T67"/>
              </a:cxn>
              <a:cxn ang="T140">
                <a:pos x="T68" y="T69"/>
              </a:cxn>
              <a:cxn ang="T141">
                <a:pos x="T70" y="T71"/>
              </a:cxn>
              <a:cxn ang="T142">
                <a:pos x="T72" y="T73"/>
              </a:cxn>
              <a:cxn ang="T143">
                <a:pos x="T74" y="T75"/>
              </a:cxn>
              <a:cxn ang="T144">
                <a:pos x="T76" y="T77"/>
              </a:cxn>
              <a:cxn ang="T145">
                <a:pos x="T78" y="T79"/>
              </a:cxn>
              <a:cxn ang="T146">
                <a:pos x="T80" y="T81"/>
              </a:cxn>
              <a:cxn ang="T147">
                <a:pos x="T82" y="T83"/>
              </a:cxn>
              <a:cxn ang="T148">
                <a:pos x="T84" y="T85"/>
              </a:cxn>
              <a:cxn ang="T149">
                <a:pos x="T86" y="T87"/>
              </a:cxn>
              <a:cxn ang="T150">
                <a:pos x="T88" y="T89"/>
              </a:cxn>
              <a:cxn ang="T151">
                <a:pos x="T90" y="T91"/>
              </a:cxn>
              <a:cxn ang="T152">
                <a:pos x="T92" y="T93"/>
              </a:cxn>
              <a:cxn ang="T153">
                <a:pos x="T94" y="T95"/>
              </a:cxn>
              <a:cxn ang="T154">
                <a:pos x="T96" y="T97"/>
              </a:cxn>
              <a:cxn ang="T155">
                <a:pos x="T98" y="T99"/>
              </a:cxn>
              <a:cxn ang="T156">
                <a:pos x="T100" y="T101"/>
              </a:cxn>
              <a:cxn ang="T157">
                <a:pos x="T102" y="T103"/>
              </a:cxn>
              <a:cxn ang="T158">
                <a:pos x="T104" y="T105"/>
              </a:cxn>
            </a:cxnLst>
            <a:rect l="T159" t="T160" r="T161" b="T162"/>
            <a:pathLst>
              <a:path w="198" h="336">
                <a:moveTo>
                  <a:pt x="81" y="322"/>
                </a:moveTo>
                <a:lnTo>
                  <a:pt x="75" y="324"/>
                </a:lnTo>
                <a:lnTo>
                  <a:pt x="69" y="329"/>
                </a:lnTo>
                <a:lnTo>
                  <a:pt x="65" y="331"/>
                </a:lnTo>
                <a:lnTo>
                  <a:pt x="59" y="333"/>
                </a:lnTo>
                <a:lnTo>
                  <a:pt x="54" y="334"/>
                </a:lnTo>
                <a:lnTo>
                  <a:pt x="48" y="336"/>
                </a:lnTo>
                <a:lnTo>
                  <a:pt x="44" y="336"/>
                </a:lnTo>
                <a:lnTo>
                  <a:pt x="39" y="336"/>
                </a:lnTo>
                <a:lnTo>
                  <a:pt x="34" y="334"/>
                </a:lnTo>
                <a:lnTo>
                  <a:pt x="30" y="333"/>
                </a:lnTo>
                <a:lnTo>
                  <a:pt x="25" y="331"/>
                </a:lnTo>
                <a:lnTo>
                  <a:pt x="22" y="330"/>
                </a:lnTo>
                <a:lnTo>
                  <a:pt x="18" y="327"/>
                </a:lnTo>
                <a:lnTo>
                  <a:pt x="15" y="323"/>
                </a:lnTo>
                <a:lnTo>
                  <a:pt x="12" y="320"/>
                </a:lnTo>
                <a:lnTo>
                  <a:pt x="10" y="315"/>
                </a:lnTo>
                <a:lnTo>
                  <a:pt x="5" y="305"/>
                </a:lnTo>
                <a:lnTo>
                  <a:pt x="3" y="293"/>
                </a:lnTo>
                <a:lnTo>
                  <a:pt x="1" y="281"/>
                </a:lnTo>
                <a:lnTo>
                  <a:pt x="0" y="266"/>
                </a:lnTo>
                <a:lnTo>
                  <a:pt x="1" y="257"/>
                </a:lnTo>
                <a:lnTo>
                  <a:pt x="1" y="247"/>
                </a:lnTo>
                <a:lnTo>
                  <a:pt x="3" y="235"/>
                </a:lnTo>
                <a:lnTo>
                  <a:pt x="4" y="225"/>
                </a:lnTo>
                <a:lnTo>
                  <a:pt x="7" y="213"/>
                </a:lnTo>
                <a:lnTo>
                  <a:pt x="10" y="201"/>
                </a:lnTo>
                <a:lnTo>
                  <a:pt x="12" y="189"/>
                </a:lnTo>
                <a:lnTo>
                  <a:pt x="17" y="176"/>
                </a:lnTo>
                <a:lnTo>
                  <a:pt x="21" y="163"/>
                </a:lnTo>
                <a:lnTo>
                  <a:pt x="25" y="150"/>
                </a:lnTo>
                <a:lnTo>
                  <a:pt x="31" y="138"/>
                </a:lnTo>
                <a:lnTo>
                  <a:pt x="35" y="125"/>
                </a:lnTo>
                <a:lnTo>
                  <a:pt x="42" y="114"/>
                </a:lnTo>
                <a:lnTo>
                  <a:pt x="48" y="101"/>
                </a:lnTo>
                <a:lnTo>
                  <a:pt x="55" y="90"/>
                </a:lnTo>
                <a:lnTo>
                  <a:pt x="62" y="78"/>
                </a:lnTo>
                <a:lnTo>
                  <a:pt x="69" y="68"/>
                </a:lnTo>
                <a:lnTo>
                  <a:pt x="76" y="58"/>
                </a:lnTo>
                <a:lnTo>
                  <a:pt x="83" y="49"/>
                </a:lnTo>
                <a:lnTo>
                  <a:pt x="90" y="40"/>
                </a:lnTo>
                <a:lnTo>
                  <a:pt x="98" y="33"/>
                </a:lnTo>
                <a:lnTo>
                  <a:pt x="105" y="26"/>
                </a:lnTo>
                <a:lnTo>
                  <a:pt x="113" y="19"/>
                </a:lnTo>
                <a:lnTo>
                  <a:pt x="120" y="13"/>
                </a:lnTo>
                <a:lnTo>
                  <a:pt x="126" y="10"/>
                </a:lnTo>
                <a:lnTo>
                  <a:pt x="132" y="8"/>
                </a:lnTo>
                <a:lnTo>
                  <a:pt x="136" y="5"/>
                </a:lnTo>
                <a:lnTo>
                  <a:pt x="142" y="3"/>
                </a:lnTo>
                <a:lnTo>
                  <a:pt x="146" y="2"/>
                </a:lnTo>
                <a:lnTo>
                  <a:pt x="151" y="0"/>
                </a:lnTo>
                <a:lnTo>
                  <a:pt x="156" y="0"/>
                </a:lnTo>
                <a:lnTo>
                  <a:pt x="161" y="2"/>
                </a:lnTo>
                <a:lnTo>
                  <a:pt x="166" y="2"/>
                </a:lnTo>
                <a:lnTo>
                  <a:pt x="170" y="3"/>
                </a:lnTo>
                <a:lnTo>
                  <a:pt x="174" y="6"/>
                </a:lnTo>
                <a:lnTo>
                  <a:pt x="177" y="9"/>
                </a:lnTo>
                <a:lnTo>
                  <a:pt x="181" y="12"/>
                </a:lnTo>
                <a:lnTo>
                  <a:pt x="184" y="15"/>
                </a:lnTo>
                <a:lnTo>
                  <a:pt x="187" y="19"/>
                </a:lnTo>
                <a:lnTo>
                  <a:pt x="190" y="23"/>
                </a:lnTo>
                <a:lnTo>
                  <a:pt x="194" y="34"/>
                </a:lnTo>
                <a:lnTo>
                  <a:pt x="195" y="40"/>
                </a:lnTo>
                <a:lnTo>
                  <a:pt x="197" y="46"/>
                </a:lnTo>
                <a:lnTo>
                  <a:pt x="197" y="53"/>
                </a:lnTo>
                <a:lnTo>
                  <a:pt x="198" y="60"/>
                </a:lnTo>
                <a:lnTo>
                  <a:pt x="198" y="67"/>
                </a:lnTo>
                <a:lnTo>
                  <a:pt x="198" y="74"/>
                </a:lnTo>
                <a:lnTo>
                  <a:pt x="198" y="85"/>
                </a:lnTo>
                <a:lnTo>
                  <a:pt x="198" y="95"/>
                </a:lnTo>
                <a:lnTo>
                  <a:pt x="197" y="107"/>
                </a:lnTo>
                <a:lnTo>
                  <a:pt x="195" y="118"/>
                </a:lnTo>
                <a:lnTo>
                  <a:pt x="193" y="129"/>
                </a:lnTo>
                <a:lnTo>
                  <a:pt x="190" y="141"/>
                </a:lnTo>
                <a:lnTo>
                  <a:pt x="187" y="152"/>
                </a:lnTo>
                <a:lnTo>
                  <a:pt x="184" y="165"/>
                </a:lnTo>
                <a:lnTo>
                  <a:pt x="180" y="176"/>
                </a:lnTo>
                <a:lnTo>
                  <a:pt x="176" y="189"/>
                </a:lnTo>
                <a:lnTo>
                  <a:pt x="170" y="200"/>
                </a:lnTo>
                <a:lnTo>
                  <a:pt x="166" y="211"/>
                </a:lnTo>
                <a:lnTo>
                  <a:pt x="160" y="224"/>
                </a:lnTo>
                <a:lnTo>
                  <a:pt x="153" y="235"/>
                </a:lnTo>
                <a:lnTo>
                  <a:pt x="147" y="247"/>
                </a:lnTo>
                <a:lnTo>
                  <a:pt x="140" y="257"/>
                </a:lnTo>
                <a:lnTo>
                  <a:pt x="133" y="268"/>
                </a:lnTo>
                <a:lnTo>
                  <a:pt x="125" y="278"/>
                </a:lnTo>
                <a:lnTo>
                  <a:pt x="117" y="286"/>
                </a:lnTo>
                <a:lnTo>
                  <a:pt x="110" y="295"/>
                </a:lnTo>
                <a:lnTo>
                  <a:pt x="103" y="303"/>
                </a:lnTo>
                <a:lnTo>
                  <a:pt x="96" y="310"/>
                </a:lnTo>
                <a:lnTo>
                  <a:pt x="89" y="316"/>
                </a:lnTo>
                <a:lnTo>
                  <a:pt x="81" y="322"/>
                </a:lnTo>
                <a:close/>
                <a:moveTo>
                  <a:pt x="89" y="257"/>
                </a:moveTo>
                <a:lnTo>
                  <a:pt x="96" y="251"/>
                </a:lnTo>
                <a:lnTo>
                  <a:pt x="103" y="245"/>
                </a:lnTo>
                <a:lnTo>
                  <a:pt x="109" y="238"/>
                </a:lnTo>
                <a:lnTo>
                  <a:pt x="116" y="231"/>
                </a:lnTo>
                <a:lnTo>
                  <a:pt x="122" y="223"/>
                </a:lnTo>
                <a:lnTo>
                  <a:pt x="127" y="213"/>
                </a:lnTo>
                <a:lnTo>
                  <a:pt x="133" y="203"/>
                </a:lnTo>
                <a:lnTo>
                  <a:pt x="139" y="193"/>
                </a:lnTo>
                <a:lnTo>
                  <a:pt x="144" y="182"/>
                </a:lnTo>
                <a:lnTo>
                  <a:pt x="149" y="172"/>
                </a:lnTo>
                <a:lnTo>
                  <a:pt x="151" y="162"/>
                </a:lnTo>
                <a:lnTo>
                  <a:pt x="154" y="152"/>
                </a:lnTo>
                <a:lnTo>
                  <a:pt x="157" y="143"/>
                </a:lnTo>
                <a:lnTo>
                  <a:pt x="159" y="133"/>
                </a:lnTo>
                <a:lnTo>
                  <a:pt x="160" y="125"/>
                </a:lnTo>
                <a:lnTo>
                  <a:pt x="160" y="116"/>
                </a:lnTo>
                <a:lnTo>
                  <a:pt x="160" y="109"/>
                </a:lnTo>
                <a:lnTo>
                  <a:pt x="160" y="102"/>
                </a:lnTo>
                <a:lnTo>
                  <a:pt x="159" y="97"/>
                </a:lnTo>
                <a:lnTo>
                  <a:pt x="157" y="91"/>
                </a:lnTo>
                <a:lnTo>
                  <a:pt x="154" y="87"/>
                </a:lnTo>
                <a:lnTo>
                  <a:pt x="153" y="83"/>
                </a:lnTo>
                <a:lnTo>
                  <a:pt x="150" y="78"/>
                </a:lnTo>
                <a:lnTo>
                  <a:pt x="147" y="75"/>
                </a:lnTo>
                <a:lnTo>
                  <a:pt x="143" y="73"/>
                </a:lnTo>
                <a:lnTo>
                  <a:pt x="140" y="71"/>
                </a:lnTo>
                <a:lnTo>
                  <a:pt x="136" y="70"/>
                </a:lnTo>
                <a:lnTo>
                  <a:pt x="132" y="71"/>
                </a:lnTo>
                <a:lnTo>
                  <a:pt x="126" y="71"/>
                </a:lnTo>
                <a:lnTo>
                  <a:pt x="122" y="73"/>
                </a:lnTo>
                <a:lnTo>
                  <a:pt x="116" y="75"/>
                </a:lnTo>
                <a:lnTo>
                  <a:pt x="112" y="80"/>
                </a:lnTo>
                <a:lnTo>
                  <a:pt x="103" y="85"/>
                </a:lnTo>
                <a:lnTo>
                  <a:pt x="96" y="92"/>
                </a:lnTo>
                <a:lnTo>
                  <a:pt x="89" y="99"/>
                </a:lnTo>
                <a:lnTo>
                  <a:pt x="82" y="109"/>
                </a:lnTo>
                <a:lnTo>
                  <a:pt x="75" y="119"/>
                </a:lnTo>
                <a:lnTo>
                  <a:pt x="69" y="129"/>
                </a:lnTo>
                <a:lnTo>
                  <a:pt x="62" y="141"/>
                </a:lnTo>
                <a:lnTo>
                  <a:pt x="56" y="153"/>
                </a:lnTo>
                <a:lnTo>
                  <a:pt x="52" y="165"/>
                </a:lnTo>
                <a:lnTo>
                  <a:pt x="49" y="174"/>
                </a:lnTo>
                <a:lnTo>
                  <a:pt x="47" y="184"/>
                </a:lnTo>
                <a:lnTo>
                  <a:pt x="44" y="193"/>
                </a:lnTo>
                <a:lnTo>
                  <a:pt x="41" y="201"/>
                </a:lnTo>
                <a:lnTo>
                  <a:pt x="39" y="210"/>
                </a:lnTo>
                <a:lnTo>
                  <a:pt x="39" y="218"/>
                </a:lnTo>
                <a:lnTo>
                  <a:pt x="39" y="225"/>
                </a:lnTo>
                <a:lnTo>
                  <a:pt x="39" y="232"/>
                </a:lnTo>
                <a:lnTo>
                  <a:pt x="39" y="238"/>
                </a:lnTo>
                <a:lnTo>
                  <a:pt x="41" y="242"/>
                </a:lnTo>
                <a:lnTo>
                  <a:pt x="42" y="248"/>
                </a:lnTo>
                <a:lnTo>
                  <a:pt x="44" y="252"/>
                </a:lnTo>
                <a:lnTo>
                  <a:pt x="47" y="255"/>
                </a:lnTo>
                <a:lnTo>
                  <a:pt x="49" y="258"/>
                </a:lnTo>
                <a:lnTo>
                  <a:pt x="52" y="261"/>
                </a:lnTo>
                <a:lnTo>
                  <a:pt x="56" y="264"/>
                </a:lnTo>
                <a:lnTo>
                  <a:pt x="61" y="265"/>
                </a:lnTo>
                <a:lnTo>
                  <a:pt x="65" y="265"/>
                </a:lnTo>
                <a:lnTo>
                  <a:pt x="69" y="265"/>
                </a:lnTo>
                <a:lnTo>
                  <a:pt x="73" y="265"/>
                </a:lnTo>
                <a:lnTo>
                  <a:pt x="78" y="262"/>
                </a:lnTo>
                <a:lnTo>
                  <a:pt x="83" y="259"/>
                </a:lnTo>
                <a:lnTo>
                  <a:pt x="89" y="257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30" name="Freeform 15"/>
          <xdr:cNvSpPr>
            <a:spLocks/>
          </xdr:cNvSpPr>
        </xdr:nvSpPr>
        <xdr:spPr bwMode="auto">
          <a:xfrm>
            <a:off x="3178" y="1410"/>
            <a:ext cx="223" cy="394"/>
          </a:xfrm>
          <a:custGeom>
            <a:avLst/>
            <a:gdLst>
              <a:gd name="T0" fmla="*/ 119 w 223"/>
              <a:gd name="T1" fmla="*/ 87 h 394"/>
              <a:gd name="T2" fmla="*/ 138 w 223"/>
              <a:gd name="T3" fmla="*/ 59 h 394"/>
              <a:gd name="T4" fmla="*/ 152 w 223"/>
              <a:gd name="T5" fmla="*/ 39 h 394"/>
              <a:gd name="T6" fmla="*/ 169 w 223"/>
              <a:gd name="T7" fmla="*/ 18 h 394"/>
              <a:gd name="T8" fmla="*/ 186 w 223"/>
              <a:gd name="T9" fmla="*/ 4 h 394"/>
              <a:gd name="T10" fmla="*/ 197 w 223"/>
              <a:gd name="T11" fmla="*/ 0 h 394"/>
              <a:gd name="T12" fmla="*/ 207 w 223"/>
              <a:gd name="T13" fmla="*/ 1 h 394"/>
              <a:gd name="T14" fmla="*/ 216 w 223"/>
              <a:gd name="T15" fmla="*/ 7 h 394"/>
              <a:gd name="T16" fmla="*/ 221 w 223"/>
              <a:gd name="T17" fmla="*/ 14 h 394"/>
              <a:gd name="T18" fmla="*/ 223 w 223"/>
              <a:gd name="T19" fmla="*/ 24 h 394"/>
              <a:gd name="T20" fmla="*/ 219 w 223"/>
              <a:gd name="T21" fmla="*/ 45 h 394"/>
              <a:gd name="T22" fmla="*/ 212 w 223"/>
              <a:gd name="T23" fmla="*/ 62 h 394"/>
              <a:gd name="T24" fmla="*/ 200 w 223"/>
              <a:gd name="T25" fmla="*/ 76 h 394"/>
              <a:gd name="T26" fmla="*/ 195 w 223"/>
              <a:gd name="T27" fmla="*/ 79 h 394"/>
              <a:gd name="T28" fmla="*/ 189 w 223"/>
              <a:gd name="T29" fmla="*/ 78 h 394"/>
              <a:gd name="T30" fmla="*/ 183 w 223"/>
              <a:gd name="T31" fmla="*/ 72 h 394"/>
              <a:gd name="T32" fmla="*/ 173 w 223"/>
              <a:gd name="T33" fmla="*/ 72 h 394"/>
              <a:gd name="T34" fmla="*/ 168 w 223"/>
              <a:gd name="T35" fmla="*/ 78 h 394"/>
              <a:gd name="T36" fmla="*/ 159 w 223"/>
              <a:gd name="T37" fmla="*/ 89 h 394"/>
              <a:gd name="T38" fmla="*/ 148 w 223"/>
              <a:gd name="T39" fmla="*/ 106 h 394"/>
              <a:gd name="T40" fmla="*/ 132 w 223"/>
              <a:gd name="T41" fmla="*/ 131 h 394"/>
              <a:gd name="T42" fmla="*/ 111 w 223"/>
              <a:gd name="T43" fmla="*/ 169 h 394"/>
              <a:gd name="T44" fmla="*/ 91 w 223"/>
              <a:gd name="T45" fmla="*/ 281 h 394"/>
              <a:gd name="T46" fmla="*/ 151 w 223"/>
              <a:gd name="T47" fmla="*/ 242 h 394"/>
              <a:gd name="T48" fmla="*/ 156 w 223"/>
              <a:gd name="T49" fmla="*/ 239 h 394"/>
              <a:gd name="T50" fmla="*/ 160 w 223"/>
              <a:gd name="T51" fmla="*/ 239 h 394"/>
              <a:gd name="T52" fmla="*/ 165 w 223"/>
              <a:gd name="T53" fmla="*/ 249 h 394"/>
              <a:gd name="T54" fmla="*/ 165 w 223"/>
              <a:gd name="T55" fmla="*/ 263 h 394"/>
              <a:gd name="T56" fmla="*/ 155 w 223"/>
              <a:gd name="T57" fmla="*/ 291 h 394"/>
              <a:gd name="T58" fmla="*/ 142 w 223"/>
              <a:gd name="T59" fmla="*/ 305 h 394"/>
              <a:gd name="T60" fmla="*/ 16 w 223"/>
              <a:gd name="T61" fmla="*/ 392 h 394"/>
              <a:gd name="T62" fmla="*/ 10 w 223"/>
              <a:gd name="T63" fmla="*/ 394 h 394"/>
              <a:gd name="T64" fmla="*/ 6 w 223"/>
              <a:gd name="T65" fmla="*/ 393 h 394"/>
              <a:gd name="T66" fmla="*/ 0 w 223"/>
              <a:gd name="T67" fmla="*/ 385 h 394"/>
              <a:gd name="T68" fmla="*/ 3 w 223"/>
              <a:gd name="T69" fmla="*/ 362 h 394"/>
              <a:gd name="T70" fmla="*/ 14 w 223"/>
              <a:gd name="T71" fmla="*/ 338 h 394"/>
              <a:gd name="T72" fmla="*/ 30 w 223"/>
              <a:gd name="T73" fmla="*/ 324 h 394"/>
              <a:gd name="T74" fmla="*/ 63 w 223"/>
              <a:gd name="T75" fmla="*/ 229 h 394"/>
              <a:gd name="T76" fmla="*/ 55 w 223"/>
              <a:gd name="T77" fmla="*/ 161 h 394"/>
              <a:gd name="T78" fmla="*/ 48 w 223"/>
              <a:gd name="T79" fmla="*/ 165 h 394"/>
              <a:gd name="T80" fmla="*/ 43 w 223"/>
              <a:gd name="T81" fmla="*/ 165 h 394"/>
              <a:gd name="T82" fmla="*/ 38 w 223"/>
              <a:gd name="T83" fmla="*/ 160 h 394"/>
              <a:gd name="T84" fmla="*/ 37 w 223"/>
              <a:gd name="T85" fmla="*/ 141 h 394"/>
              <a:gd name="T86" fmla="*/ 47 w 223"/>
              <a:gd name="T87" fmla="*/ 114 h 394"/>
              <a:gd name="T88" fmla="*/ 60 w 223"/>
              <a:gd name="T89" fmla="*/ 99 h 394"/>
              <a:gd name="T90" fmla="*/ 118 w 223"/>
              <a:gd name="T91" fmla="*/ 59 h 394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w 223"/>
              <a:gd name="T139" fmla="*/ 0 h 394"/>
              <a:gd name="T140" fmla="*/ 223 w 223"/>
              <a:gd name="T141" fmla="*/ 394 h 394"/>
            </a:gdLst>
            <a:ahLst/>
            <a:cxnLst>
              <a:cxn ang="T92">
                <a:pos x="T0" y="T1"/>
              </a:cxn>
              <a:cxn ang="T93">
                <a:pos x="T2" y="T3"/>
              </a:cxn>
              <a:cxn ang="T94">
                <a:pos x="T4" y="T5"/>
              </a:cxn>
              <a:cxn ang="T95">
                <a:pos x="T6" y="T7"/>
              </a:cxn>
              <a:cxn ang="T96">
                <a:pos x="T8" y="T9"/>
              </a:cxn>
              <a:cxn ang="T97">
                <a:pos x="T10" y="T11"/>
              </a:cxn>
              <a:cxn ang="T98">
                <a:pos x="T12" y="T13"/>
              </a:cxn>
              <a:cxn ang="T99">
                <a:pos x="T14" y="T15"/>
              </a:cxn>
              <a:cxn ang="T100">
                <a:pos x="T16" y="T17"/>
              </a:cxn>
              <a:cxn ang="T101">
                <a:pos x="T18" y="T19"/>
              </a:cxn>
              <a:cxn ang="T102">
                <a:pos x="T20" y="T21"/>
              </a:cxn>
              <a:cxn ang="T103">
                <a:pos x="T22" y="T23"/>
              </a:cxn>
              <a:cxn ang="T104">
                <a:pos x="T24" y="T25"/>
              </a:cxn>
              <a:cxn ang="T105">
                <a:pos x="T26" y="T27"/>
              </a:cxn>
              <a:cxn ang="T106">
                <a:pos x="T28" y="T29"/>
              </a:cxn>
              <a:cxn ang="T107">
                <a:pos x="T30" y="T31"/>
              </a:cxn>
              <a:cxn ang="T108">
                <a:pos x="T32" y="T33"/>
              </a:cxn>
              <a:cxn ang="T109">
                <a:pos x="T34" y="T35"/>
              </a:cxn>
              <a:cxn ang="T110">
                <a:pos x="T36" y="T37"/>
              </a:cxn>
              <a:cxn ang="T111">
                <a:pos x="T38" y="T39"/>
              </a:cxn>
              <a:cxn ang="T112">
                <a:pos x="T40" y="T41"/>
              </a:cxn>
              <a:cxn ang="T113">
                <a:pos x="T42" y="T43"/>
              </a:cxn>
              <a:cxn ang="T114">
                <a:pos x="T44" y="T45"/>
              </a:cxn>
              <a:cxn ang="T115">
                <a:pos x="T46" y="T47"/>
              </a:cxn>
              <a:cxn ang="T116">
                <a:pos x="T48" y="T49"/>
              </a:cxn>
              <a:cxn ang="T117">
                <a:pos x="T50" y="T51"/>
              </a:cxn>
              <a:cxn ang="T118">
                <a:pos x="T52" y="T53"/>
              </a:cxn>
              <a:cxn ang="T119">
                <a:pos x="T54" y="T55"/>
              </a:cxn>
              <a:cxn ang="T120">
                <a:pos x="T56" y="T57"/>
              </a:cxn>
              <a:cxn ang="T121">
                <a:pos x="T58" y="T59"/>
              </a:cxn>
              <a:cxn ang="T122">
                <a:pos x="T60" y="T61"/>
              </a:cxn>
              <a:cxn ang="T123">
                <a:pos x="T62" y="T63"/>
              </a:cxn>
              <a:cxn ang="T124">
                <a:pos x="T64" y="T65"/>
              </a:cxn>
              <a:cxn ang="T125">
                <a:pos x="T66" y="T67"/>
              </a:cxn>
              <a:cxn ang="T126">
                <a:pos x="T68" y="T69"/>
              </a:cxn>
              <a:cxn ang="T127">
                <a:pos x="T70" y="T71"/>
              </a:cxn>
              <a:cxn ang="T128">
                <a:pos x="T72" y="T73"/>
              </a:cxn>
              <a:cxn ang="T129">
                <a:pos x="T74" y="T75"/>
              </a:cxn>
              <a:cxn ang="T130">
                <a:pos x="T76" y="T77"/>
              </a:cxn>
              <a:cxn ang="T131">
                <a:pos x="T78" y="T79"/>
              </a:cxn>
              <a:cxn ang="T132">
                <a:pos x="T80" y="T81"/>
              </a:cxn>
              <a:cxn ang="T133">
                <a:pos x="T82" y="T83"/>
              </a:cxn>
              <a:cxn ang="T134">
                <a:pos x="T84" y="T85"/>
              </a:cxn>
              <a:cxn ang="T135">
                <a:pos x="T86" y="T87"/>
              </a:cxn>
              <a:cxn ang="T136">
                <a:pos x="T88" y="T89"/>
              </a:cxn>
              <a:cxn ang="T137">
                <a:pos x="T90" y="T91"/>
              </a:cxn>
            </a:cxnLst>
            <a:rect l="T138" t="T139" r="T140" b="T141"/>
            <a:pathLst>
              <a:path w="223" h="394">
                <a:moveTo>
                  <a:pt x="118" y="59"/>
                </a:moveTo>
                <a:lnTo>
                  <a:pt x="114" y="99"/>
                </a:lnTo>
                <a:lnTo>
                  <a:pt x="119" y="87"/>
                </a:lnTo>
                <a:lnTo>
                  <a:pt x="126" y="78"/>
                </a:lnTo>
                <a:lnTo>
                  <a:pt x="132" y="69"/>
                </a:lnTo>
                <a:lnTo>
                  <a:pt x="138" y="59"/>
                </a:lnTo>
                <a:lnTo>
                  <a:pt x="142" y="52"/>
                </a:lnTo>
                <a:lnTo>
                  <a:pt x="148" y="45"/>
                </a:lnTo>
                <a:lnTo>
                  <a:pt x="152" y="39"/>
                </a:lnTo>
                <a:lnTo>
                  <a:pt x="155" y="34"/>
                </a:lnTo>
                <a:lnTo>
                  <a:pt x="163" y="25"/>
                </a:lnTo>
                <a:lnTo>
                  <a:pt x="169" y="18"/>
                </a:lnTo>
                <a:lnTo>
                  <a:pt x="176" y="11"/>
                </a:lnTo>
                <a:lnTo>
                  <a:pt x="182" y="7"/>
                </a:lnTo>
                <a:lnTo>
                  <a:pt x="186" y="4"/>
                </a:lnTo>
                <a:lnTo>
                  <a:pt x="190" y="3"/>
                </a:lnTo>
                <a:lnTo>
                  <a:pt x="195" y="1"/>
                </a:lnTo>
                <a:lnTo>
                  <a:pt x="197" y="0"/>
                </a:lnTo>
                <a:lnTo>
                  <a:pt x="202" y="0"/>
                </a:lnTo>
                <a:lnTo>
                  <a:pt x="204" y="0"/>
                </a:lnTo>
                <a:lnTo>
                  <a:pt x="207" y="1"/>
                </a:lnTo>
                <a:lnTo>
                  <a:pt x="210" y="3"/>
                </a:lnTo>
                <a:lnTo>
                  <a:pt x="213" y="5"/>
                </a:lnTo>
                <a:lnTo>
                  <a:pt x="216" y="7"/>
                </a:lnTo>
                <a:lnTo>
                  <a:pt x="219" y="10"/>
                </a:lnTo>
                <a:lnTo>
                  <a:pt x="220" y="11"/>
                </a:lnTo>
                <a:lnTo>
                  <a:pt x="221" y="14"/>
                </a:lnTo>
                <a:lnTo>
                  <a:pt x="223" y="17"/>
                </a:lnTo>
                <a:lnTo>
                  <a:pt x="223" y="20"/>
                </a:lnTo>
                <a:lnTo>
                  <a:pt x="223" y="24"/>
                </a:lnTo>
                <a:lnTo>
                  <a:pt x="223" y="31"/>
                </a:lnTo>
                <a:lnTo>
                  <a:pt x="221" y="38"/>
                </a:lnTo>
                <a:lnTo>
                  <a:pt x="219" y="45"/>
                </a:lnTo>
                <a:lnTo>
                  <a:pt x="216" y="53"/>
                </a:lnTo>
                <a:lnTo>
                  <a:pt x="214" y="58"/>
                </a:lnTo>
                <a:lnTo>
                  <a:pt x="212" y="62"/>
                </a:lnTo>
                <a:lnTo>
                  <a:pt x="209" y="68"/>
                </a:lnTo>
                <a:lnTo>
                  <a:pt x="204" y="73"/>
                </a:lnTo>
                <a:lnTo>
                  <a:pt x="200" y="76"/>
                </a:lnTo>
                <a:lnTo>
                  <a:pt x="197" y="78"/>
                </a:lnTo>
                <a:lnTo>
                  <a:pt x="196" y="78"/>
                </a:lnTo>
                <a:lnTo>
                  <a:pt x="195" y="79"/>
                </a:lnTo>
                <a:lnTo>
                  <a:pt x="193" y="79"/>
                </a:lnTo>
                <a:lnTo>
                  <a:pt x="192" y="78"/>
                </a:lnTo>
                <a:lnTo>
                  <a:pt x="189" y="78"/>
                </a:lnTo>
                <a:lnTo>
                  <a:pt x="187" y="76"/>
                </a:lnTo>
                <a:lnTo>
                  <a:pt x="186" y="75"/>
                </a:lnTo>
                <a:lnTo>
                  <a:pt x="183" y="72"/>
                </a:lnTo>
                <a:lnTo>
                  <a:pt x="180" y="70"/>
                </a:lnTo>
                <a:lnTo>
                  <a:pt x="177" y="70"/>
                </a:lnTo>
                <a:lnTo>
                  <a:pt x="173" y="72"/>
                </a:lnTo>
                <a:lnTo>
                  <a:pt x="172" y="73"/>
                </a:lnTo>
                <a:lnTo>
                  <a:pt x="170" y="75"/>
                </a:lnTo>
                <a:lnTo>
                  <a:pt x="168" y="78"/>
                </a:lnTo>
                <a:lnTo>
                  <a:pt x="165" y="80"/>
                </a:lnTo>
                <a:lnTo>
                  <a:pt x="162" y="85"/>
                </a:lnTo>
                <a:lnTo>
                  <a:pt x="159" y="89"/>
                </a:lnTo>
                <a:lnTo>
                  <a:pt x="156" y="95"/>
                </a:lnTo>
                <a:lnTo>
                  <a:pt x="152" y="99"/>
                </a:lnTo>
                <a:lnTo>
                  <a:pt x="148" y="106"/>
                </a:lnTo>
                <a:lnTo>
                  <a:pt x="143" y="113"/>
                </a:lnTo>
                <a:lnTo>
                  <a:pt x="138" y="121"/>
                </a:lnTo>
                <a:lnTo>
                  <a:pt x="132" y="131"/>
                </a:lnTo>
                <a:lnTo>
                  <a:pt x="125" y="143"/>
                </a:lnTo>
                <a:lnTo>
                  <a:pt x="118" y="155"/>
                </a:lnTo>
                <a:lnTo>
                  <a:pt x="111" y="169"/>
                </a:lnTo>
                <a:lnTo>
                  <a:pt x="102" y="184"/>
                </a:lnTo>
                <a:lnTo>
                  <a:pt x="97" y="233"/>
                </a:lnTo>
                <a:lnTo>
                  <a:pt x="91" y="281"/>
                </a:lnTo>
                <a:lnTo>
                  <a:pt x="145" y="244"/>
                </a:lnTo>
                <a:lnTo>
                  <a:pt x="148" y="243"/>
                </a:lnTo>
                <a:lnTo>
                  <a:pt x="151" y="242"/>
                </a:lnTo>
                <a:lnTo>
                  <a:pt x="152" y="240"/>
                </a:lnTo>
                <a:lnTo>
                  <a:pt x="155" y="239"/>
                </a:lnTo>
                <a:lnTo>
                  <a:pt x="156" y="239"/>
                </a:lnTo>
                <a:lnTo>
                  <a:pt x="159" y="239"/>
                </a:lnTo>
                <a:lnTo>
                  <a:pt x="160" y="239"/>
                </a:lnTo>
                <a:lnTo>
                  <a:pt x="163" y="242"/>
                </a:lnTo>
                <a:lnTo>
                  <a:pt x="165" y="244"/>
                </a:lnTo>
                <a:lnTo>
                  <a:pt x="165" y="249"/>
                </a:lnTo>
                <a:lnTo>
                  <a:pt x="166" y="253"/>
                </a:lnTo>
                <a:lnTo>
                  <a:pt x="166" y="257"/>
                </a:lnTo>
                <a:lnTo>
                  <a:pt x="165" y="263"/>
                </a:lnTo>
                <a:lnTo>
                  <a:pt x="163" y="271"/>
                </a:lnTo>
                <a:lnTo>
                  <a:pt x="159" y="281"/>
                </a:lnTo>
                <a:lnTo>
                  <a:pt x="155" y="291"/>
                </a:lnTo>
                <a:lnTo>
                  <a:pt x="152" y="295"/>
                </a:lnTo>
                <a:lnTo>
                  <a:pt x="148" y="301"/>
                </a:lnTo>
                <a:lnTo>
                  <a:pt x="142" y="305"/>
                </a:lnTo>
                <a:lnTo>
                  <a:pt x="136" y="310"/>
                </a:lnTo>
                <a:lnTo>
                  <a:pt x="21" y="389"/>
                </a:lnTo>
                <a:lnTo>
                  <a:pt x="16" y="392"/>
                </a:lnTo>
                <a:lnTo>
                  <a:pt x="14" y="393"/>
                </a:lnTo>
                <a:lnTo>
                  <a:pt x="12" y="394"/>
                </a:lnTo>
                <a:lnTo>
                  <a:pt x="10" y="394"/>
                </a:lnTo>
                <a:lnTo>
                  <a:pt x="7" y="394"/>
                </a:lnTo>
                <a:lnTo>
                  <a:pt x="6" y="394"/>
                </a:lnTo>
                <a:lnTo>
                  <a:pt x="6" y="393"/>
                </a:lnTo>
                <a:lnTo>
                  <a:pt x="3" y="392"/>
                </a:lnTo>
                <a:lnTo>
                  <a:pt x="2" y="389"/>
                </a:lnTo>
                <a:lnTo>
                  <a:pt x="0" y="385"/>
                </a:lnTo>
                <a:lnTo>
                  <a:pt x="0" y="379"/>
                </a:lnTo>
                <a:lnTo>
                  <a:pt x="2" y="370"/>
                </a:lnTo>
                <a:lnTo>
                  <a:pt x="3" y="362"/>
                </a:lnTo>
                <a:lnTo>
                  <a:pt x="7" y="352"/>
                </a:lnTo>
                <a:lnTo>
                  <a:pt x="12" y="342"/>
                </a:lnTo>
                <a:lnTo>
                  <a:pt x="14" y="338"/>
                </a:lnTo>
                <a:lnTo>
                  <a:pt x="19" y="332"/>
                </a:lnTo>
                <a:lnTo>
                  <a:pt x="24" y="328"/>
                </a:lnTo>
                <a:lnTo>
                  <a:pt x="30" y="324"/>
                </a:lnTo>
                <a:lnTo>
                  <a:pt x="41" y="315"/>
                </a:lnTo>
                <a:lnTo>
                  <a:pt x="53" y="308"/>
                </a:lnTo>
                <a:lnTo>
                  <a:pt x="63" y="229"/>
                </a:lnTo>
                <a:lnTo>
                  <a:pt x="73" y="150"/>
                </a:lnTo>
                <a:lnTo>
                  <a:pt x="58" y="160"/>
                </a:lnTo>
                <a:lnTo>
                  <a:pt x="55" y="161"/>
                </a:lnTo>
                <a:lnTo>
                  <a:pt x="53" y="162"/>
                </a:lnTo>
                <a:lnTo>
                  <a:pt x="50" y="164"/>
                </a:lnTo>
                <a:lnTo>
                  <a:pt x="48" y="165"/>
                </a:lnTo>
                <a:lnTo>
                  <a:pt x="46" y="165"/>
                </a:lnTo>
                <a:lnTo>
                  <a:pt x="44" y="165"/>
                </a:lnTo>
                <a:lnTo>
                  <a:pt x="43" y="165"/>
                </a:lnTo>
                <a:lnTo>
                  <a:pt x="41" y="165"/>
                </a:lnTo>
                <a:lnTo>
                  <a:pt x="40" y="162"/>
                </a:lnTo>
                <a:lnTo>
                  <a:pt x="38" y="160"/>
                </a:lnTo>
                <a:lnTo>
                  <a:pt x="37" y="155"/>
                </a:lnTo>
                <a:lnTo>
                  <a:pt x="37" y="151"/>
                </a:lnTo>
                <a:lnTo>
                  <a:pt x="37" y="141"/>
                </a:lnTo>
                <a:lnTo>
                  <a:pt x="40" y="133"/>
                </a:lnTo>
                <a:lnTo>
                  <a:pt x="43" y="124"/>
                </a:lnTo>
                <a:lnTo>
                  <a:pt x="47" y="114"/>
                </a:lnTo>
                <a:lnTo>
                  <a:pt x="51" y="109"/>
                </a:lnTo>
                <a:lnTo>
                  <a:pt x="55" y="104"/>
                </a:lnTo>
                <a:lnTo>
                  <a:pt x="60" y="99"/>
                </a:lnTo>
                <a:lnTo>
                  <a:pt x="67" y="95"/>
                </a:lnTo>
                <a:lnTo>
                  <a:pt x="92" y="76"/>
                </a:lnTo>
                <a:lnTo>
                  <a:pt x="118" y="59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31" name="Freeform 16"/>
          <xdr:cNvSpPr>
            <a:spLocks/>
          </xdr:cNvSpPr>
        </xdr:nvSpPr>
        <xdr:spPr bwMode="auto">
          <a:xfrm>
            <a:off x="2544" y="1089"/>
            <a:ext cx="131" cy="557"/>
          </a:xfrm>
          <a:custGeom>
            <a:avLst/>
            <a:gdLst>
              <a:gd name="T0" fmla="*/ 65 w 131"/>
              <a:gd name="T1" fmla="*/ 0 h 557"/>
              <a:gd name="T2" fmla="*/ 0 w 131"/>
              <a:gd name="T3" fmla="*/ 557 h 557"/>
              <a:gd name="T4" fmla="*/ 131 w 131"/>
              <a:gd name="T5" fmla="*/ 557 h 557"/>
              <a:gd name="T6" fmla="*/ 65 w 131"/>
              <a:gd name="T7" fmla="*/ 0 h 557"/>
              <a:gd name="T8" fmla="*/ 0 60000 65536"/>
              <a:gd name="T9" fmla="*/ 0 60000 65536"/>
              <a:gd name="T10" fmla="*/ 0 60000 65536"/>
              <a:gd name="T11" fmla="*/ 0 60000 65536"/>
              <a:gd name="T12" fmla="*/ 0 w 131"/>
              <a:gd name="T13" fmla="*/ 0 h 557"/>
              <a:gd name="T14" fmla="*/ 131 w 131"/>
              <a:gd name="T15" fmla="*/ 557 h 557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31" h="557">
                <a:moveTo>
                  <a:pt x="65" y="0"/>
                </a:moveTo>
                <a:lnTo>
                  <a:pt x="0" y="557"/>
                </a:lnTo>
                <a:lnTo>
                  <a:pt x="131" y="557"/>
                </a:lnTo>
                <a:lnTo>
                  <a:pt x="65" y="0"/>
                </a:lnTo>
                <a:close/>
              </a:path>
            </a:pathLst>
          </a:custGeom>
          <a:solidFill>
            <a:srgbClr val="C0C0C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32" name="Freeform 17"/>
          <xdr:cNvSpPr>
            <a:spLocks/>
          </xdr:cNvSpPr>
        </xdr:nvSpPr>
        <xdr:spPr bwMode="auto">
          <a:xfrm>
            <a:off x="2487" y="1050"/>
            <a:ext cx="131" cy="558"/>
          </a:xfrm>
          <a:custGeom>
            <a:avLst/>
            <a:gdLst>
              <a:gd name="T0" fmla="*/ 66 w 131"/>
              <a:gd name="T1" fmla="*/ 0 h 558"/>
              <a:gd name="T2" fmla="*/ 0 w 131"/>
              <a:gd name="T3" fmla="*/ 558 h 558"/>
              <a:gd name="T4" fmla="*/ 131 w 131"/>
              <a:gd name="T5" fmla="*/ 558 h 558"/>
              <a:gd name="T6" fmla="*/ 66 w 131"/>
              <a:gd name="T7" fmla="*/ 0 h 558"/>
              <a:gd name="T8" fmla="*/ 0 60000 65536"/>
              <a:gd name="T9" fmla="*/ 0 60000 65536"/>
              <a:gd name="T10" fmla="*/ 0 60000 65536"/>
              <a:gd name="T11" fmla="*/ 0 60000 65536"/>
              <a:gd name="T12" fmla="*/ 0 w 131"/>
              <a:gd name="T13" fmla="*/ 0 h 558"/>
              <a:gd name="T14" fmla="*/ 131 w 131"/>
              <a:gd name="T15" fmla="*/ 558 h 558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31" h="558">
                <a:moveTo>
                  <a:pt x="66" y="0"/>
                </a:moveTo>
                <a:lnTo>
                  <a:pt x="0" y="558"/>
                </a:lnTo>
                <a:lnTo>
                  <a:pt x="131" y="558"/>
                </a:lnTo>
                <a:lnTo>
                  <a:pt x="66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33" name="Freeform 18"/>
          <xdr:cNvSpPr>
            <a:spLocks/>
          </xdr:cNvSpPr>
        </xdr:nvSpPr>
        <xdr:spPr bwMode="auto">
          <a:xfrm>
            <a:off x="2487" y="1050"/>
            <a:ext cx="131" cy="558"/>
          </a:xfrm>
          <a:custGeom>
            <a:avLst/>
            <a:gdLst>
              <a:gd name="T0" fmla="*/ 66 w 131"/>
              <a:gd name="T1" fmla="*/ 0 h 558"/>
              <a:gd name="T2" fmla="*/ 0 w 131"/>
              <a:gd name="T3" fmla="*/ 558 h 558"/>
              <a:gd name="T4" fmla="*/ 131 w 131"/>
              <a:gd name="T5" fmla="*/ 558 h 558"/>
              <a:gd name="T6" fmla="*/ 66 w 131"/>
              <a:gd name="T7" fmla="*/ 0 h 558"/>
              <a:gd name="T8" fmla="*/ 0 60000 65536"/>
              <a:gd name="T9" fmla="*/ 0 60000 65536"/>
              <a:gd name="T10" fmla="*/ 0 60000 65536"/>
              <a:gd name="T11" fmla="*/ 0 60000 65536"/>
              <a:gd name="T12" fmla="*/ 0 w 131"/>
              <a:gd name="T13" fmla="*/ 0 h 558"/>
              <a:gd name="T14" fmla="*/ 131 w 131"/>
              <a:gd name="T15" fmla="*/ 558 h 558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31" h="558">
                <a:moveTo>
                  <a:pt x="66" y="0"/>
                </a:moveTo>
                <a:lnTo>
                  <a:pt x="0" y="558"/>
                </a:lnTo>
                <a:lnTo>
                  <a:pt x="131" y="558"/>
                </a:lnTo>
                <a:lnTo>
                  <a:pt x="66" y="0"/>
                </a:lnTo>
                <a:close/>
              </a:path>
            </a:pathLst>
          </a:cu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34" name="Freeform 19"/>
          <xdr:cNvSpPr>
            <a:spLocks/>
          </xdr:cNvSpPr>
        </xdr:nvSpPr>
        <xdr:spPr bwMode="auto">
          <a:xfrm>
            <a:off x="2544" y="1728"/>
            <a:ext cx="131" cy="563"/>
          </a:xfrm>
          <a:custGeom>
            <a:avLst/>
            <a:gdLst>
              <a:gd name="T0" fmla="*/ 65 w 131"/>
              <a:gd name="T1" fmla="*/ 563 h 563"/>
              <a:gd name="T2" fmla="*/ 0 w 131"/>
              <a:gd name="T3" fmla="*/ 0 h 563"/>
              <a:gd name="T4" fmla="*/ 131 w 131"/>
              <a:gd name="T5" fmla="*/ 0 h 563"/>
              <a:gd name="T6" fmla="*/ 65 w 131"/>
              <a:gd name="T7" fmla="*/ 563 h 563"/>
              <a:gd name="T8" fmla="*/ 0 60000 65536"/>
              <a:gd name="T9" fmla="*/ 0 60000 65536"/>
              <a:gd name="T10" fmla="*/ 0 60000 65536"/>
              <a:gd name="T11" fmla="*/ 0 60000 65536"/>
              <a:gd name="T12" fmla="*/ 0 w 131"/>
              <a:gd name="T13" fmla="*/ 0 h 563"/>
              <a:gd name="T14" fmla="*/ 131 w 131"/>
              <a:gd name="T15" fmla="*/ 563 h 563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31" h="563">
                <a:moveTo>
                  <a:pt x="65" y="563"/>
                </a:moveTo>
                <a:lnTo>
                  <a:pt x="0" y="0"/>
                </a:lnTo>
                <a:lnTo>
                  <a:pt x="131" y="0"/>
                </a:lnTo>
                <a:lnTo>
                  <a:pt x="65" y="563"/>
                </a:lnTo>
                <a:close/>
              </a:path>
            </a:pathLst>
          </a:custGeom>
          <a:solidFill>
            <a:srgbClr val="C0C0C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35" name="Freeform 20"/>
          <xdr:cNvSpPr>
            <a:spLocks/>
          </xdr:cNvSpPr>
        </xdr:nvSpPr>
        <xdr:spPr bwMode="auto">
          <a:xfrm>
            <a:off x="2487" y="1691"/>
            <a:ext cx="131" cy="562"/>
          </a:xfrm>
          <a:custGeom>
            <a:avLst/>
            <a:gdLst>
              <a:gd name="T0" fmla="*/ 66 w 131"/>
              <a:gd name="T1" fmla="*/ 562 h 562"/>
              <a:gd name="T2" fmla="*/ 0 w 131"/>
              <a:gd name="T3" fmla="*/ 0 h 562"/>
              <a:gd name="T4" fmla="*/ 131 w 131"/>
              <a:gd name="T5" fmla="*/ 0 h 562"/>
              <a:gd name="T6" fmla="*/ 66 w 131"/>
              <a:gd name="T7" fmla="*/ 562 h 562"/>
              <a:gd name="T8" fmla="*/ 0 60000 65536"/>
              <a:gd name="T9" fmla="*/ 0 60000 65536"/>
              <a:gd name="T10" fmla="*/ 0 60000 65536"/>
              <a:gd name="T11" fmla="*/ 0 60000 65536"/>
              <a:gd name="T12" fmla="*/ 0 w 131"/>
              <a:gd name="T13" fmla="*/ 0 h 562"/>
              <a:gd name="T14" fmla="*/ 131 w 131"/>
              <a:gd name="T15" fmla="*/ 562 h 562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31" h="562">
                <a:moveTo>
                  <a:pt x="66" y="562"/>
                </a:moveTo>
                <a:lnTo>
                  <a:pt x="0" y="0"/>
                </a:lnTo>
                <a:lnTo>
                  <a:pt x="131" y="0"/>
                </a:lnTo>
                <a:lnTo>
                  <a:pt x="66" y="562"/>
                </a:lnTo>
                <a:close/>
              </a:path>
            </a:pathLst>
          </a:custGeom>
          <a:solidFill>
            <a:srgbClr val="FFFFFF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36" name="Freeform 21"/>
          <xdr:cNvSpPr>
            <a:spLocks/>
          </xdr:cNvSpPr>
        </xdr:nvSpPr>
        <xdr:spPr bwMode="auto">
          <a:xfrm>
            <a:off x="2487" y="1691"/>
            <a:ext cx="131" cy="562"/>
          </a:xfrm>
          <a:custGeom>
            <a:avLst/>
            <a:gdLst>
              <a:gd name="T0" fmla="*/ 66 w 131"/>
              <a:gd name="T1" fmla="*/ 562 h 562"/>
              <a:gd name="T2" fmla="*/ 0 w 131"/>
              <a:gd name="T3" fmla="*/ 0 h 562"/>
              <a:gd name="T4" fmla="*/ 131 w 131"/>
              <a:gd name="T5" fmla="*/ 0 h 562"/>
              <a:gd name="T6" fmla="*/ 66 w 131"/>
              <a:gd name="T7" fmla="*/ 562 h 562"/>
              <a:gd name="T8" fmla="*/ 0 60000 65536"/>
              <a:gd name="T9" fmla="*/ 0 60000 65536"/>
              <a:gd name="T10" fmla="*/ 0 60000 65536"/>
              <a:gd name="T11" fmla="*/ 0 60000 65536"/>
              <a:gd name="T12" fmla="*/ 0 w 131"/>
              <a:gd name="T13" fmla="*/ 0 h 562"/>
              <a:gd name="T14" fmla="*/ 131 w 131"/>
              <a:gd name="T15" fmla="*/ 562 h 562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131" h="562">
                <a:moveTo>
                  <a:pt x="66" y="562"/>
                </a:moveTo>
                <a:lnTo>
                  <a:pt x="0" y="0"/>
                </a:lnTo>
                <a:lnTo>
                  <a:pt x="131" y="0"/>
                </a:lnTo>
                <a:lnTo>
                  <a:pt x="66" y="562"/>
                </a:lnTo>
                <a:close/>
              </a:path>
            </a:pathLst>
          </a:custGeom>
          <a:noFill/>
          <a:ln w="889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S151"/>
  <sheetViews>
    <sheetView showGridLines="0" tabSelected="1" zoomScaleNormal="100" workbookViewId="0">
      <selection sqref="A1:I1"/>
    </sheetView>
  </sheetViews>
  <sheetFormatPr defaultColWidth="9.140625" defaultRowHeight="15"/>
  <cols>
    <col min="1" max="1" width="1.28515625" style="7" customWidth="1"/>
    <col min="2" max="2" width="2.7109375" style="7" customWidth="1"/>
    <col min="3" max="3" width="11.140625" style="7" customWidth="1"/>
    <col min="4" max="5" width="19.7109375" style="7" customWidth="1"/>
    <col min="6" max="6" width="12.42578125" style="7" customWidth="1"/>
    <col min="7" max="7" width="13.28515625" style="7" customWidth="1"/>
    <col min="8" max="8" width="13.5703125" style="7" customWidth="1"/>
    <col min="9" max="9" width="30.42578125" style="7" customWidth="1"/>
    <col min="10" max="10" width="9.28515625" style="7" customWidth="1"/>
    <col min="11" max="11" width="5.85546875" style="7" customWidth="1"/>
    <col min="12" max="13" width="9.140625" style="40" customWidth="1"/>
    <col min="14" max="15" width="9.140625" style="40"/>
    <col min="16" max="16384" width="9.140625" style="7"/>
  </cols>
  <sheetData>
    <row r="1" spans="1:12" ht="26.25">
      <c r="A1" s="124" t="s">
        <v>5</v>
      </c>
      <c r="B1" s="124"/>
      <c r="C1" s="124"/>
      <c r="D1" s="124"/>
      <c r="E1" s="124"/>
      <c r="F1" s="124"/>
      <c r="G1" s="124"/>
      <c r="H1" s="124"/>
      <c r="I1" s="124"/>
    </row>
    <row r="2" spans="1:12" ht="26.25">
      <c r="C2" s="124" t="s">
        <v>45</v>
      </c>
      <c r="D2" s="124"/>
      <c r="E2" s="124"/>
      <c r="F2" s="124"/>
      <c r="G2" s="124"/>
      <c r="H2" s="124"/>
      <c r="I2" s="124"/>
    </row>
    <row r="3" spans="1:12" ht="12" customHeight="1" thickBot="1"/>
    <row r="4" spans="1:12" ht="9" customHeight="1" thickBot="1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2" ht="15.75" thickBot="1">
      <c r="A5" s="11"/>
      <c r="B5" s="22"/>
      <c r="C5" s="12" t="s">
        <v>0</v>
      </c>
      <c r="D5" s="146"/>
      <c r="E5" s="147"/>
      <c r="F5" s="147"/>
      <c r="G5" s="147"/>
      <c r="H5" s="147"/>
      <c r="I5" s="147"/>
      <c r="J5" s="148"/>
      <c r="K5" s="13"/>
    </row>
    <row r="6" spans="1:12" ht="9" customHeight="1" thickBot="1">
      <c r="A6" s="14"/>
      <c r="B6" s="15"/>
      <c r="C6" s="15"/>
      <c r="D6" s="15"/>
      <c r="E6" s="15"/>
      <c r="F6" s="15"/>
      <c r="G6" s="15"/>
      <c r="H6" s="15"/>
      <c r="I6" s="15"/>
      <c r="J6" s="15"/>
      <c r="K6" s="16"/>
    </row>
    <row r="7" spans="1:12" ht="5.25" customHeight="1" thickBo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2" ht="6.75" customHeight="1" thickBot="1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2" ht="15.75" thickBot="1">
      <c r="A9" s="47"/>
      <c r="B9" s="51"/>
      <c r="C9" s="125" t="s">
        <v>13</v>
      </c>
      <c r="D9" s="126"/>
      <c r="E9" s="127"/>
      <c r="F9" s="128"/>
      <c r="G9" s="128"/>
      <c r="H9" s="128"/>
      <c r="I9" s="128"/>
      <c r="J9" s="129"/>
      <c r="K9" s="25"/>
    </row>
    <row r="10" spans="1:12" ht="3.75" customHeight="1">
      <c r="A10" s="68"/>
      <c r="B10" s="69"/>
      <c r="C10" s="46"/>
      <c r="D10" s="46"/>
      <c r="E10" s="46"/>
      <c r="F10" s="46"/>
      <c r="G10" s="46"/>
      <c r="H10" s="46"/>
      <c r="I10" s="46"/>
      <c r="J10" s="46"/>
      <c r="K10" s="24"/>
    </row>
    <row r="11" spans="1:12" ht="13.15" customHeight="1" thickBot="1">
      <c r="A11" s="14"/>
      <c r="B11" s="15"/>
      <c r="C11" s="15"/>
      <c r="D11" s="15"/>
      <c r="E11" s="15"/>
      <c r="F11" s="50"/>
      <c r="G11" s="15"/>
      <c r="H11" s="15"/>
      <c r="I11" s="15"/>
      <c r="J11" s="15"/>
      <c r="K11" s="16"/>
    </row>
    <row r="12" spans="1:12" ht="15.6" customHeight="1" thickBot="1">
      <c r="A12" s="17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44"/>
    </row>
    <row r="13" spans="1:12" ht="10.5" customHeight="1" thickBot="1">
      <c r="A13" s="8"/>
      <c r="B13" s="9"/>
      <c r="C13" s="9"/>
      <c r="D13" s="9"/>
      <c r="E13" s="9"/>
      <c r="F13" s="9"/>
      <c r="G13" s="19"/>
      <c r="H13" s="20"/>
      <c r="I13" s="19"/>
      <c r="J13" s="9"/>
      <c r="K13" s="10"/>
    </row>
    <row r="14" spans="1:12" ht="21" customHeight="1" thickBot="1">
      <c r="A14" s="11"/>
      <c r="B14" s="22"/>
      <c r="C14" s="22"/>
      <c r="D14" s="55" t="s">
        <v>46</v>
      </c>
      <c r="E14" s="142"/>
      <c r="F14" s="143"/>
      <c r="G14" s="84"/>
      <c r="H14" s="55" t="s">
        <v>12</v>
      </c>
      <c r="I14" s="144" t="str">
        <f>IF(E14="Метан (СН4)","Метан (СН4)","Пропан (С3Н8)")</f>
        <v>Пропан (С3Н8)</v>
      </c>
      <c r="J14" s="145"/>
      <c r="K14" s="13"/>
    </row>
    <row r="15" spans="1:12" ht="21" customHeight="1">
      <c r="A15" s="11"/>
      <c r="B15" s="22"/>
      <c r="C15" s="22"/>
      <c r="D15" s="55"/>
      <c r="E15" s="103" t="s">
        <v>80</v>
      </c>
      <c r="F15" s="102"/>
      <c r="G15" s="84"/>
      <c r="H15" s="55"/>
      <c r="I15" s="102"/>
      <c r="J15" s="102"/>
      <c r="K15" s="13"/>
    </row>
    <row r="16" spans="1:12" ht="10.15" customHeight="1" thickBot="1">
      <c r="A16" s="14"/>
      <c r="B16" s="15"/>
      <c r="C16" s="57"/>
      <c r="D16" s="58"/>
      <c r="E16" s="53"/>
      <c r="F16" s="59"/>
      <c r="G16" s="59"/>
      <c r="H16" s="59"/>
      <c r="I16" s="60"/>
      <c r="J16" s="61"/>
      <c r="K16" s="16"/>
    </row>
    <row r="17" spans="1:14" ht="11.45" customHeight="1" thickBot="1">
      <c r="A17" s="11"/>
      <c r="B17" s="22"/>
      <c r="C17" s="54"/>
      <c r="D17" s="18"/>
      <c r="E17" s="71"/>
      <c r="F17" s="55"/>
      <c r="G17" s="55"/>
      <c r="H17" s="55"/>
      <c r="I17" s="56"/>
      <c r="J17" s="49"/>
      <c r="K17" s="22"/>
    </row>
    <row r="18" spans="1:14" ht="11.45" customHeight="1" thickBot="1">
      <c r="A18" s="8"/>
      <c r="B18" s="9"/>
      <c r="C18" s="62"/>
      <c r="D18" s="63"/>
      <c r="E18" s="64"/>
      <c r="F18" s="65"/>
      <c r="G18" s="65"/>
      <c r="H18" s="65"/>
      <c r="I18" s="66"/>
      <c r="J18" s="67"/>
      <c r="K18" s="78">
        <v>1</v>
      </c>
    </row>
    <row r="19" spans="1:14" ht="21" customHeight="1" thickBot="1">
      <c r="A19" s="11"/>
      <c r="B19" s="51"/>
      <c r="C19" s="54" t="s">
        <v>51</v>
      </c>
      <c r="D19" s="54"/>
      <c r="E19" s="54"/>
      <c r="F19" s="142"/>
      <c r="G19" s="153"/>
      <c r="H19" s="153"/>
      <c r="I19" s="153"/>
      <c r="J19" s="143"/>
      <c r="K19" s="13"/>
    </row>
    <row r="20" spans="1:14" ht="12" customHeight="1" thickBot="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6"/>
    </row>
    <row r="21" spans="1:14" ht="13.5" customHeight="1" thickBo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4" ht="13.5" customHeight="1" thickBot="1">
      <c r="A22" s="8"/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4" ht="41.45" customHeight="1" thickBot="1">
      <c r="A23" s="11"/>
      <c r="B23" s="22"/>
      <c r="C23" s="51"/>
      <c r="D23" s="130" t="s">
        <v>23</v>
      </c>
      <c r="E23" s="131"/>
      <c r="F23" s="131"/>
      <c r="G23" s="132"/>
      <c r="H23" s="139"/>
      <c r="I23" s="139"/>
      <c r="J23" s="139"/>
      <c r="K23" s="30"/>
    </row>
    <row r="24" spans="1:14" ht="15.75" thickBot="1">
      <c r="A24" s="11"/>
      <c r="B24" s="22"/>
      <c r="C24" s="12"/>
      <c r="D24" s="115" t="s">
        <v>17</v>
      </c>
      <c r="E24" s="116"/>
      <c r="F24" s="115" t="s">
        <v>1</v>
      </c>
      <c r="G24" s="116"/>
      <c r="H24" s="87"/>
      <c r="I24" s="117"/>
      <c r="J24" s="117"/>
      <c r="K24" s="13"/>
      <c r="N24" s="42"/>
    </row>
    <row r="25" spans="1:14" ht="19.5" thickBot="1">
      <c r="A25" s="11"/>
      <c r="B25" s="22"/>
      <c r="C25" s="80" t="s">
        <v>14</v>
      </c>
      <c r="D25" s="118"/>
      <c r="E25" s="119"/>
      <c r="F25" s="120" t="s">
        <v>61</v>
      </c>
      <c r="G25" s="119"/>
      <c r="H25" s="22"/>
      <c r="I25" s="81" t="s">
        <v>31</v>
      </c>
      <c r="J25" s="100">
        <v>5</v>
      </c>
      <c r="K25" s="13"/>
    </row>
    <row r="26" spans="1:14">
      <c r="A26" s="11"/>
      <c r="B26" s="22"/>
      <c r="C26" s="80" t="s">
        <v>15</v>
      </c>
      <c r="D26" s="149"/>
      <c r="E26" s="150"/>
      <c r="F26" s="140" t="s">
        <v>61</v>
      </c>
      <c r="G26" s="141"/>
      <c r="H26" s="22"/>
      <c r="I26" s="139" t="s">
        <v>83</v>
      </c>
      <c r="J26" s="139"/>
      <c r="K26" s="13"/>
    </row>
    <row r="27" spans="1:14" ht="15.75" thickBot="1">
      <c r="A27" s="11"/>
      <c r="B27" s="22"/>
      <c r="C27" s="80" t="s">
        <v>16</v>
      </c>
      <c r="D27" s="151"/>
      <c r="E27" s="152"/>
      <c r="F27" s="123" t="s">
        <v>61</v>
      </c>
      <c r="G27" s="122"/>
      <c r="H27" s="22"/>
      <c r="I27" s="139"/>
      <c r="J27" s="139"/>
      <c r="K27" s="13"/>
    </row>
    <row r="28" spans="1:14" ht="17.25" customHeight="1" thickBot="1">
      <c r="A28" s="11"/>
      <c r="B28" s="22"/>
      <c r="C28" s="80"/>
      <c r="D28" s="154"/>
      <c r="E28" s="154"/>
      <c r="F28" s="154"/>
      <c r="G28" s="154"/>
      <c r="H28" s="154"/>
      <c r="I28" s="139"/>
      <c r="J28" s="139"/>
      <c r="K28" s="13"/>
    </row>
    <row r="29" spans="1:14" ht="8.25" customHeight="1">
      <c r="A29" s="11"/>
      <c r="B29" s="22"/>
      <c r="C29" s="12"/>
      <c r="D29" s="133" t="s">
        <v>24</v>
      </c>
      <c r="E29" s="134"/>
      <c r="F29" s="134"/>
      <c r="G29" s="135"/>
      <c r="H29" s="139"/>
      <c r="I29" s="139"/>
      <c r="J29" s="139"/>
      <c r="K29" s="13"/>
    </row>
    <row r="30" spans="1:14" ht="18" customHeight="1" thickBot="1">
      <c r="A30" s="11"/>
      <c r="B30" s="22"/>
      <c r="C30" s="51"/>
      <c r="D30" s="136"/>
      <c r="E30" s="137"/>
      <c r="F30" s="137"/>
      <c r="G30" s="138"/>
      <c r="H30" s="139"/>
      <c r="I30" s="139"/>
      <c r="J30" s="139"/>
      <c r="K30" s="13"/>
    </row>
    <row r="31" spans="1:14" ht="15.75" thickBot="1">
      <c r="A31" s="11"/>
      <c r="B31" s="22"/>
      <c r="C31" s="12"/>
      <c r="D31" s="115" t="s">
        <v>17</v>
      </c>
      <c r="E31" s="116"/>
      <c r="F31" s="115" t="s">
        <v>1</v>
      </c>
      <c r="G31" s="116"/>
      <c r="H31" s="87"/>
      <c r="I31" s="117"/>
      <c r="J31" s="117"/>
      <c r="K31" s="13"/>
      <c r="N31" s="42"/>
    </row>
    <row r="32" spans="1:14">
      <c r="A32" s="11"/>
      <c r="B32" s="22"/>
      <c r="C32" s="80" t="s">
        <v>18</v>
      </c>
      <c r="D32" s="118"/>
      <c r="E32" s="119"/>
      <c r="F32" s="120" t="s">
        <v>61</v>
      </c>
      <c r="G32" s="119"/>
      <c r="H32" s="22"/>
      <c r="I32" s="114"/>
      <c r="J32" s="114"/>
      <c r="K32" s="13"/>
    </row>
    <row r="33" spans="1:13" ht="15.75" thickBot="1">
      <c r="A33" s="11"/>
      <c r="B33" s="22"/>
      <c r="C33" s="80" t="s">
        <v>19</v>
      </c>
      <c r="D33" s="121">
        <v>50</v>
      </c>
      <c r="E33" s="122"/>
      <c r="F33" s="123" t="s">
        <v>61</v>
      </c>
      <c r="G33" s="122"/>
      <c r="H33" s="22"/>
      <c r="I33" s="114"/>
      <c r="J33" s="114"/>
      <c r="K33" s="13"/>
    </row>
    <row r="34" spans="1:13" ht="31.5" customHeight="1" thickBot="1">
      <c r="A34" s="11"/>
      <c r="B34" s="22"/>
      <c r="C34" s="80"/>
      <c r="D34" s="155" t="s">
        <v>81</v>
      </c>
      <c r="E34" s="155"/>
      <c r="F34" s="155"/>
      <c r="G34" s="155"/>
      <c r="H34" s="155"/>
      <c r="I34" s="85"/>
      <c r="J34" s="85"/>
      <c r="K34" s="13"/>
    </row>
    <row r="35" spans="1:13" ht="16.5" customHeight="1" thickBot="1">
      <c r="A35" s="11"/>
      <c r="B35" s="22"/>
      <c r="C35" s="80"/>
      <c r="D35" s="171" t="s">
        <v>32</v>
      </c>
      <c r="E35" s="172"/>
      <c r="F35" s="172"/>
      <c r="G35" s="172"/>
      <c r="H35" s="173"/>
      <c r="I35" s="85"/>
      <c r="J35" s="85"/>
      <c r="K35" s="13"/>
    </row>
    <row r="36" spans="1:13" ht="32.25" customHeight="1" thickBot="1">
      <c r="A36" s="11"/>
      <c r="B36" s="22"/>
      <c r="C36" s="80"/>
      <c r="D36" s="83" t="s">
        <v>29</v>
      </c>
      <c r="E36" s="169" t="s">
        <v>30</v>
      </c>
      <c r="F36" s="170"/>
      <c r="G36" s="169" t="s">
        <v>28</v>
      </c>
      <c r="H36" s="170"/>
      <c r="I36" s="85"/>
      <c r="J36" s="85"/>
      <c r="K36" s="13"/>
    </row>
    <row r="37" spans="1:13" ht="15.75" thickBot="1">
      <c r="A37" s="11"/>
      <c r="B37" s="22"/>
      <c r="C37" s="80"/>
      <c r="D37" s="88" t="str">
        <f>IF(F19="Линия СЕНС","Реле не установлено","Реле 1")</f>
        <v>Реле 1</v>
      </c>
      <c r="E37" s="176" t="s">
        <v>54</v>
      </c>
      <c r="F37" s="177"/>
      <c r="G37" s="180" t="s">
        <v>55</v>
      </c>
      <c r="H37" s="181"/>
      <c r="I37" s="85"/>
      <c r="J37" s="85"/>
      <c r="K37" s="13"/>
    </row>
    <row r="38" spans="1:13" ht="15.75" thickBot="1">
      <c r="A38" s="11"/>
      <c r="B38" s="22"/>
      <c r="C38" s="80"/>
      <c r="D38" s="86" t="str">
        <f>IF(F19="Линия СЕНС","Реле не установлено","Реле 2")</f>
        <v>Реле 2</v>
      </c>
      <c r="E38" s="178" t="s">
        <v>44</v>
      </c>
      <c r="F38" s="179"/>
      <c r="G38" s="178" t="s">
        <v>59</v>
      </c>
      <c r="H38" s="179"/>
      <c r="I38" s="85"/>
      <c r="J38" s="85"/>
      <c r="K38" s="13"/>
    </row>
    <row r="39" spans="1:13" ht="15" customHeight="1">
      <c r="A39" s="11"/>
      <c r="B39" s="22"/>
      <c r="C39" s="80"/>
      <c r="D39" s="112" t="s">
        <v>79</v>
      </c>
      <c r="E39" s="112"/>
      <c r="F39" s="112"/>
      <c r="G39" s="112"/>
      <c r="H39" s="112"/>
      <c r="I39" s="104"/>
      <c r="J39" s="104"/>
      <c r="K39" s="13"/>
    </row>
    <row r="40" spans="1:13">
      <c r="A40" s="11"/>
      <c r="B40" s="22"/>
      <c r="C40" s="80"/>
      <c r="D40" s="113"/>
      <c r="E40" s="113"/>
      <c r="F40" s="113"/>
      <c r="G40" s="113"/>
      <c r="H40" s="113"/>
      <c r="I40" s="104"/>
      <c r="J40" s="104"/>
      <c r="K40" s="13"/>
    </row>
    <row r="41" spans="1:13">
      <c r="A41" s="11"/>
      <c r="B41" s="22"/>
      <c r="C41" s="80"/>
      <c r="D41" s="113"/>
      <c r="E41" s="113"/>
      <c r="F41" s="113"/>
      <c r="G41" s="113"/>
      <c r="H41" s="113"/>
      <c r="I41" s="104"/>
      <c r="J41" s="104"/>
      <c r="K41" s="13"/>
    </row>
    <row r="42" spans="1:13" ht="12.75" customHeight="1" thickBot="1">
      <c r="A42" s="14"/>
      <c r="B42" s="15"/>
      <c r="C42" s="52"/>
      <c r="D42" s="52"/>
      <c r="E42" s="105"/>
      <c r="F42" s="73"/>
      <c r="G42" s="15"/>
      <c r="H42" s="15"/>
      <c r="I42" s="15"/>
      <c r="J42" s="15"/>
      <c r="K42" s="16"/>
    </row>
    <row r="43" spans="1:13" ht="12.75" customHeight="1" thickBo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3" ht="9" customHeight="1" thickBot="1">
      <c r="A44" s="8"/>
      <c r="B44" s="9"/>
      <c r="C44" s="9"/>
      <c r="D44" s="9"/>
      <c r="E44" s="9"/>
      <c r="F44" s="9"/>
      <c r="G44" s="9"/>
      <c r="H44" s="9"/>
      <c r="I44" s="9"/>
      <c r="J44" s="9"/>
      <c r="K44" s="10"/>
    </row>
    <row r="45" spans="1:13" ht="15.75" thickBot="1">
      <c r="A45" s="11"/>
      <c r="B45" s="22"/>
      <c r="C45" s="107" t="s">
        <v>22</v>
      </c>
      <c r="D45" s="22"/>
      <c r="E45" s="18"/>
      <c r="F45" s="110"/>
      <c r="G45" s="111"/>
      <c r="H45" s="49"/>
      <c r="I45" s="49"/>
      <c r="J45" s="49"/>
      <c r="K45" s="108"/>
      <c r="M45" s="74"/>
    </row>
    <row r="46" spans="1:13" ht="4.5" customHeight="1">
      <c r="A46" s="11"/>
      <c r="B46" s="22"/>
      <c r="C46" s="22"/>
      <c r="D46" s="22"/>
      <c r="E46" s="106"/>
      <c r="F46" s="22"/>
      <c r="G46" s="22"/>
      <c r="H46" s="22"/>
      <c r="I46" s="22"/>
      <c r="J46" s="106"/>
      <c r="K46" s="13"/>
    </row>
    <row r="47" spans="1:13" ht="6.75" customHeight="1" thickBo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6"/>
    </row>
    <row r="48" spans="1:13" ht="12.75" customHeight="1" thickBot="1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</row>
    <row r="49" spans="1:15" ht="9" customHeight="1" thickBot="1">
      <c r="A49" s="8"/>
      <c r="B49" s="9"/>
      <c r="C49" s="9"/>
      <c r="D49" s="9"/>
      <c r="E49" s="9"/>
      <c r="F49" s="9"/>
      <c r="G49" s="9"/>
      <c r="H49" s="9"/>
      <c r="I49" s="9"/>
      <c r="J49" s="9"/>
      <c r="K49" s="10"/>
    </row>
    <row r="50" spans="1:15" ht="15.75" thickBot="1">
      <c r="A50" s="11"/>
      <c r="B50" s="22"/>
      <c r="C50" s="12"/>
      <c r="D50" s="22"/>
      <c r="E50" s="18"/>
      <c r="F50" s="51"/>
      <c r="G50" s="51"/>
      <c r="H50" s="80" t="s">
        <v>35</v>
      </c>
      <c r="I50" s="174"/>
      <c r="J50" s="175"/>
      <c r="K50" s="25"/>
      <c r="M50" s="74"/>
    </row>
    <row r="51" spans="1:15" ht="6.75" customHeight="1" thickBot="1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6"/>
    </row>
    <row r="52" spans="1:15" ht="12" customHeight="1" thickBo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</row>
    <row r="53" spans="1:15" s="27" customFormat="1" ht="7.5" customHeight="1" thickBot="1">
      <c r="A53" s="8"/>
      <c r="B53" s="9"/>
      <c r="C53" s="28"/>
      <c r="D53" s="28"/>
      <c r="E53" s="28"/>
      <c r="F53" s="28"/>
      <c r="G53" s="28"/>
      <c r="H53" s="28"/>
      <c r="I53" s="28"/>
      <c r="J53" s="28"/>
      <c r="K53" s="29"/>
      <c r="L53" s="41"/>
      <c r="M53" s="41"/>
      <c r="N53" s="41"/>
      <c r="O53" s="41"/>
    </row>
    <row r="54" spans="1:15" s="27" customFormat="1" ht="13.5" customHeight="1" thickBot="1">
      <c r="A54" s="11"/>
      <c r="B54" s="22"/>
      <c r="C54" s="70" t="s">
        <v>20</v>
      </c>
      <c r="D54" s="26"/>
      <c r="E54" s="26"/>
      <c r="F54" s="26"/>
      <c r="G54" s="101"/>
      <c r="H54" s="70" t="s">
        <v>6</v>
      </c>
      <c r="I54" s="70"/>
      <c r="J54" s="26"/>
      <c r="K54" s="30"/>
      <c r="L54" s="41"/>
      <c r="M54" s="41"/>
      <c r="N54" s="41"/>
      <c r="O54" s="41"/>
    </row>
    <row r="55" spans="1:15" s="27" customFormat="1" ht="6.75" customHeight="1">
      <c r="A55" s="11"/>
      <c r="B55" s="22"/>
      <c r="C55" s="70"/>
      <c r="D55" s="26"/>
      <c r="E55" s="26"/>
      <c r="F55" s="26"/>
      <c r="G55" s="71"/>
      <c r="H55" s="21"/>
      <c r="I55" s="70"/>
      <c r="J55" s="26"/>
      <c r="K55" s="30"/>
      <c r="L55" s="41"/>
      <c r="M55" s="41"/>
      <c r="N55" s="41"/>
      <c r="O55" s="41"/>
    </row>
    <row r="56" spans="1:15" s="27" customFormat="1" ht="7.5" customHeight="1" thickBot="1">
      <c r="A56" s="14"/>
      <c r="B56" s="15"/>
      <c r="C56" s="31"/>
      <c r="D56" s="31"/>
      <c r="E56" s="31"/>
      <c r="F56" s="31"/>
      <c r="G56" s="31"/>
      <c r="H56" s="31"/>
      <c r="I56" s="31"/>
      <c r="J56" s="31"/>
      <c r="K56" s="32"/>
      <c r="L56" s="41"/>
      <c r="M56" s="41"/>
      <c r="N56" s="41"/>
      <c r="O56" s="41"/>
    </row>
    <row r="57" spans="1:15" s="27" customFormat="1" ht="8.25" customHeight="1" thickBo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41"/>
      <c r="M57" s="41"/>
      <c r="N57" s="41"/>
      <c r="O57" s="41"/>
    </row>
    <row r="58" spans="1:15" ht="16.5" thickBot="1">
      <c r="A58" s="8"/>
      <c r="B58" s="9"/>
      <c r="C58" s="33" t="s">
        <v>2</v>
      </c>
      <c r="D58" s="9"/>
      <c r="E58" s="9"/>
      <c r="F58" s="9"/>
      <c r="G58" s="33"/>
      <c r="H58" s="9"/>
      <c r="I58" s="9"/>
      <c r="J58" s="9"/>
      <c r="K58" s="10"/>
    </row>
    <row r="59" spans="1:15">
      <c r="A59" s="11"/>
      <c r="B59" s="22"/>
      <c r="C59" s="160"/>
      <c r="D59" s="161"/>
      <c r="E59" s="161"/>
      <c r="F59" s="161"/>
      <c r="G59" s="161"/>
      <c r="H59" s="161"/>
      <c r="I59" s="161"/>
      <c r="J59" s="162"/>
      <c r="K59" s="30"/>
    </row>
    <row r="60" spans="1:15">
      <c r="A60" s="11"/>
      <c r="B60" s="22"/>
      <c r="C60" s="163"/>
      <c r="D60" s="164"/>
      <c r="E60" s="164"/>
      <c r="F60" s="164"/>
      <c r="G60" s="164"/>
      <c r="H60" s="164"/>
      <c r="I60" s="164"/>
      <c r="J60" s="165"/>
      <c r="K60" s="30"/>
    </row>
    <row r="61" spans="1:15">
      <c r="A61" s="11"/>
      <c r="B61" s="22"/>
      <c r="C61" s="163"/>
      <c r="D61" s="164"/>
      <c r="E61" s="164"/>
      <c r="F61" s="164"/>
      <c r="G61" s="164"/>
      <c r="H61" s="164"/>
      <c r="I61" s="164"/>
      <c r="J61" s="165"/>
      <c r="K61" s="30"/>
    </row>
    <row r="62" spans="1:15">
      <c r="A62" s="11"/>
      <c r="B62" s="22"/>
      <c r="C62" s="163"/>
      <c r="D62" s="164"/>
      <c r="E62" s="164"/>
      <c r="F62" s="164"/>
      <c r="G62" s="164"/>
      <c r="H62" s="164"/>
      <c r="I62" s="164"/>
      <c r="J62" s="165"/>
      <c r="K62" s="30"/>
    </row>
    <row r="63" spans="1:15">
      <c r="A63" s="11"/>
      <c r="B63" s="22"/>
      <c r="C63" s="163"/>
      <c r="D63" s="164"/>
      <c r="E63" s="164"/>
      <c r="F63" s="164"/>
      <c r="G63" s="164"/>
      <c r="H63" s="164"/>
      <c r="I63" s="164"/>
      <c r="J63" s="165"/>
      <c r="K63" s="30"/>
    </row>
    <row r="64" spans="1:15" ht="15.75" customHeight="1">
      <c r="A64" s="11"/>
      <c r="B64" s="22"/>
      <c r="C64" s="163"/>
      <c r="D64" s="164"/>
      <c r="E64" s="164"/>
      <c r="F64" s="164"/>
      <c r="G64" s="164"/>
      <c r="H64" s="164"/>
      <c r="I64" s="164"/>
      <c r="J64" s="165"/>
      <c r="K64" s="30"/>
    </row>
    <row r="65" spans="1:13">
      <c r="A65" s="11"/>
      <c r="B65" s="22"/>
      <c r="C65" s="163"/>
      <c r="D65" s="164"/>
      <c r="E65" s="164"/>
      <c r="F65" s="164"/>
      <c r="G65" s="164"/>
      <c r="H65" s="164"/>
      <c r="I65" s="164"/>
      <c r="J65" s="165"/>
      <c r="K65" s="30"/>
    </row>
    <row r="66" spans="1:13">
      <c r="A66" s="11"/>
      <c r="B66" s="22"/>
      <c r="C66" s="163"/>
      <c r="D66" s="164"/>
      <c r="E66" s="164"/>
      <c r="F66" s="164"/>
      <c r="G66" s="164"/>
      <c r="H66" s="164"/>
      <c r="I66" s="164"/>
      <c r="J66" s="165"/>
      <c r="K66" s="30"/>
    </row>
    <row r="67" spans="1:13">
      <c r="A67" s="11"/>
      <c r="B67" s="22"/>
      <c r="C67" s="163"/>
      <c r="D67" s="164"/>
      <c r="E67" s="164"/>
      <c r="F67" s="164"/>
      <c r="G67" s="164"/>
      <c r="H67" s="164"/>
      <c r="I67" s="164"/>
      <c r="J67" s="165"/>
      <c r="K67" s="30"/>
    </row>
    <row r="68" spans="1:13">
      <c r="A68" s="11"/>
      <c r="B68" s="22"/>
      <c r="C68" s="163"/>
      <c r="D68" s="164"/>
      <c r="E68" s="164"/>
      <c r="F68" s="164"/>
      <c r="G68" s="164"/>
      <c r="H68" s="164"/>
      <c r="I68" s="164"/>
      <c r="J68" s="165"/>
      <c r="K68" s="30"/>
    </row>
    <row r="69" spans="1:13">
      <c r="A69" s="11"/>
      <c r="B69" s="22"/>
      <c r="C69" s="163"/>
      <c r="D69" s="164"/>
      <c r="E69" s="164"/>
      <c r="F69" s="164"/>
      <c r="G69" s="164"/>
      <c r="H69" s="164"/>
      <c r="I69" s="164"/>
      <c r="J69" s="165"/>
      <c r="K69" s="30"/>
    </row>
    <row r="70" spans="1:13">
      <c r="A70" s="11"/>
      <c r="B70" s="22"/>
      <c r="C70" s="163"/>
      <c r="D70" s="164"/>
      <c r="E70" s="164"/>
      <c r="F70" s="164"/>
      <c r="G70" s="164"/>
      <c r="H70" s="164"/>
      <c r="I70" s="164"/>
      <c r="J70" s="165"/>
      <c r="K70" s="30"/>
    </row>
    <row r="71" spans="1:13" ht="15.75" thickBot="1">
      <c r="A71" s="11"/>
      <c r="B71" s="22"/>
      <c r="C71" s="166"/>
      <c r="D71" s="167"/>
      <c r="E71" s="167"/>
      <c r="F71" s="167"/>
      <c r="G71" s="167"/>
      <c r="H71" s="167"/>
      <c r="I71" s="167"/>
      <c r="J71" s="168"/>
      <c r="K71" s="30"/>
    </row>
    <row r="72" spans="1:13" ht="7.5" customHeight="1" thickBot="1">
      <c r="A72" s="14"/>
      <c r="B72" s="15"/>
      <c r="C72" s="31"/>
      <c r="D72" s="31"/>
      <c r="E72" s="31"/>
      <c r="F72" s="31"/>
      <c r="G72" s="31"/>
      <c r="H72" s="31"/>
      <c r="I72" s="31"/>
      <c r="J72" s="31"/>
      <c r="K72" s="32"/>
    </row>
    <row r="73" spans="1:13" ht="9" customHeight="1" thickBo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</row>
    <row r="74" spans="1:13" ht="7.5" customHeight="1" thickBot="1">
      <c r="A74" s="23"/>
      <c r="B74" s="23"/>
      <c r="C74" s="23"/>
      <c r="D74" s="8"/>
      <c r="E74" s="9"/>
      <c r="F74" s="9"/>
      <c r="G74" s="9"/>
      <c r="H74" s="9"/>
      <c r="I74" s="9"/>
      <c r="J74" s="9"/>
      <c r="K74" s="10"/>
    </row>
    <row r="75" spans="1:13" ht="15.75" thickBot="1">
      <c r="A75" s="23"/>
      <c r="B75" s="23"/>
      <c r="C75" s="23"/>
      <c r="D75" s="34" t="s">
        <v>3</v>
      </c>
      <c r="E75" s="72"/>
      <c r="F75" s="146"/>
      <c r="G75" s="147"/>
      <c r="H75" s="147"/>
      <c r="I75" s="147"/>
      <c r="J75" s="148"/>
      <c r="K75" s="35"/>
      <c r="L75" s="43"/>
      <c r="M75" s="44"/>
    </row>
    <row r="76" spans="1:13" ht="8.25" customHeight="1" thickBot="1">
      <c r="A76" s="23"/>
      <c r="B76" s="23"/>
      <c r="C76" s="23"/>
      <c r="D76" s="11"/>
      <c r="E76" s="22"/>
      <c r="F76" s="22"/>
      <c r="G76" s="22"/>
      <c r="H76" s="22"/>
      <c r="I76" s="22"/>
      <c r="J76" s="22"/>
      <c r="K76" s="13"/>
    </row>
    <row r="77" spans="1:13" ht="15.75" thickBot="1">
      <c r="A77" s="23"/>
      <c r="B77" s="23"/>
      <c r="C77" s="23"/>
      <c r="D77" s="36" t="s">
        <v>4</v>
      </c>
      <c r="E77" s="72"/>
      <c r="F77" s="157"/>
      <c r="G77" s="158"/>
      <c r="H77" s="158"/>
      <c r="I77" s="158"/>
      <c r="J77" s="159"/>
      <c r="K77" s="13"/>
    </row>
    <row r="78" spans="1:13" ht="7.5" customHeight="1" thickBot="1">
      <c r="A78" s="23"/>
      <c r="B78" s="23"/>
      <c r="C78" s="23"/>
      <c r="D78" s="36"/>
      <c r="E78" s="72"/>
      <c r="F78" s="37"/>
      <c r="G78" s="37"/>
      <c r="H78" s="37"/>
      <c r="I78" s="37"/>
      <c r="J78" s="37"/>
      <c r="K78" s="13"/>
    </row>
    <row r="79" spans="1:13" ht="15.75" thickBot="1">
      <c r="A79" s="23"/>
      <c r="B79" s="23"/>
      <c r="C79" s="23"/>
      <c r="D79" s="36" t="s">
        <v>7</v>
      </c>
      <c r="E79" s="72"/>
      <c r="F79" s="157"/>
      <c r="G79" s="158"/>
      <c r="H79" s="158"/>
      <c r="I79" s="158"/>
      <c r="J79" s="159"/>
      <c r="K79" s="13"/>
    </row>
    <row r="80" spans="1:13" ht="7.5" customHeight="1" thickBot="1">
      <c r="A80" s="23"/>
      <c r="B80" s="23"/>
      <c r="C80" s="23"/>
      <c r="D80" s="14"/>
      <c r="E80" s="15"/>
      <c r="F80" s="15"/>
      <c r="G80" s="15"/>
      <c r="H80" s="15"/>
      <c r="I80" s="15"/>
      <c r="J80" s="15"/>
      <c r="K80" s="16"/>
    </row>
    <row r="82" spans="1:19">
      <c r="C82" s="156" t="s">
        <v>11</v>
      </c>
      <c r="D82" s="156"/>
      <c r="E82" s="156"/>
      <c r="F82" s="156"/>
      <c r="G82" s="156"/>
    </row>
    <row r="84" spans="1:19" hidden="1">
      <c r="A84" s="7">
        <v>3</v>
      </c>
      <c r="E84" s="38"/>
    </row>
    <row r="85" spans="1:19" hidden="1">
      <c r="D85" s="7">
        <f>F19</f>
        <v>0</v>
      </c>
    </row>
    <row r="86" spans="1:19" hidden="1"/>
    <row r="87" spans="1:19" s="89" customFormat="1" ht="11.25" hidden="1">
      <c r="D87" s="77" t="s">
        <v>52</v>
      </c>
      <c r="G87" s="90" t="b">
        <f>F19=D87</f>
        <v>0</v>
      </c>
      <c r="H87" s="90" t="b">
        <f>NOT(F19=D87)</f>
        <v>1</v>
      </c>
      <c r="I87" s="89" t="s">
        <v>69</v>
      </c>
      <c r="L87" s="92" t="b">
        <f>AND(G87,G103)</f>
        <v>0</v>
      </c>
      <c r="M87" s="93" t="s">
        <v>68</v>
      </c>
      <c r="N87" s="93"/>
      <c r="O87" s="93"/>
      <c r="S87" s="90" t="b">
        <f>AND(H87,H103)</f>
        <v>0</v>
      </c>
    </row>
    <row r="88" spans="1:19" s="18" customFormat="1" ht="15" hidden="1" customHeight="1">
      <c r="D88" s="77" t="s">
        <v>47</v>
      </c>
      <c r="E88" s="76"/>
      <c r="F88" s="76"/>
      <c r="G88" s="76"/>
      <c r="H88" s="76"/>
      <c r="I88" s="76"/>
      <c r="J88" s="76"/>
      <c r="K88" s="76"/>
      <c r="L88" s="76"/>
      <c r="M88" s="44"/>
      <c r="N88" s="44"/>
      <c r="O88" s="44"/>
    </row>
    <row r="89" spans="1:19" s="18" customFormat="1" ht="15" hidden="1" customHeight="1">
      <c r="D89" s="77" t="s">
        <v>48</v>
      </c>
      <c r="E89" s="76"/>
      <c r="F89" s="76"/>
      <c r="G89" s="76"/>
      <c r="H89" s="76"/>
      <c r="I89" s="76"/>
      <c r="J89" s="76"/>
      <c r="K89" s="76"/>
      <c r="L89" s="76"/>
      <c r="M89" s="44"/>
      <c r="N89" s="44"/>
      <c r="O89" s="44"/>
    </row>
    <row r="90" spans="1:19" s="18" customFormat="1" ht="15" hidden="1" customHeight="1">
      <c r="D90" s="77" t="s">
        <v>49</v>
      </c>
      <c r="E90" s="76"/>
      <c r="F90" s="76"/>
      <c r="G90" s="76"/>
      <c r="H90" s="76"/>
      <c r="I90" s="76"/>
      <c r="J90" s="76"/>
      <c r="K90" s="76"/>
      <c r="L90" s="76"/>
      <c r="M90" s="44"/>
      <c r="N90" s="44"/>
      <c r="O90" s="44"/>
    </row>
    <row r="91" spans="1:19" s="18" customFormat="1" ht="15" hidden="1" customHeight="1">
      <c r="D91" s="76"/>
      <c r="E91" s="76"/>
      <c r="F91" s="76"/>
      <c r="G91" s="76"/>
      <c r="H91" s="76"/>
      <c r="I91" s="76"/>
      <c r="J91" s="76"/>
      <c r="K91" s="76"/>
      <c r="L91" s="76"/>
      <c r="M91" s="44"/>
      <c r="N91" s="44"/>
      <c r="O91" s="44"/>
    </row>
    <row r="92" spans="1:19" s="18" customFormat="1" ht="15" hidden="1" customHeight="1">
      <c r="D92" s="76" t="s">
        <v>54</v>
      </c>
      <c r="E92" s="76"/>
      <c r="F92" s="76"/>
      <c r="G92" s="76"/>
      <c r="H92" s="76"/>
      <c r="I92" s="76"/>
      <c r="J92" s="76"/>
      <c r="K92" s="76"/>
      <c r="L92" s="76"/>
      <c r="M92" s="44"/>
      <c r="N92" s="44"/>
      <c r="O92" s="44"/>
    </row>
    <row r="93" spans="1:19" s="18" customFormat="1" ht="15" hidden="1" customHeight="1">
      <c r="D93" s="76"/>
      <c r="E93" s="76"/>
      <c r="F93" s="76"/>
      <c r="G93" s="76"/>
      <c r="H93" s="76"/>
      <c r="I93" s="76"/>
      <c r="J93" s="76"/>
      <c r="K93" s="76"/>
      <c r="L93" s="76"/>
      <c r="M93" s="44"/>
      <c r="N93" s="44"/>
      <c r="O93" s="44"/>
    </row>
    <row r="94" spans="1:19" s="18" customFormat="1" ht="15" hidden="1" customHeight="1">
      <c r="D94" s="76" t="str">
        <f>IF(F19=D87,D92,E94)</f>
        <v>Не определено</v>
      </c>
      <c r="E94" s="76" t="s">
        <v>67</v>
      </c>
      <c r="F94" s="76"/>
      <c r="G94" s="76"/>
      <c r="H94" s="76"/>
      <c r="I94" s="76"/>
      <c r="J94" s="76"/>
      <c r="K94" s="76"/>
      <c r="L94" s="76"/>
      <c r="M94" s="44"/>
      <c r="N94" s="44"/>
      <c r="O94" s="44"/>
    </row>
    <row r="95" spans="1:19" s="18" customFormat="1" ht="15" hidden="1" customHeight="1">
      <c r="D95" s="76" t="str">
        <f>IF(F19=D87,E95,E95)</f>
        <v>Достижение порога 1</v>
      </c>
      <c r="E95" s="76" t="s">
        <v>53</v>
      </c>
      <c r="F95" s="76"/>
      <c r="G95" s="76"/>
      <c r="H95" s="76"/>
      <c r="I95" s="76"/>
      <c r="J95" s="76"/>
      <c r="K95" s="76"/>
      <c r="L95" s="76"/>
      <c r="M95" s="44"/>
      <c r="N95" s="44"/>
      <c r="O95" s="44"/>
    </row>
    <row r="96" spans="1:19" s="18" customFormat="1" ht="15" hidden="1" customHeight="1">
      <c r="D96" s="76" t="str">
        <f>IF(F19=D87,E96,E96)</f>
        <v>Достижение порога 2</v>
      </c>
      <c r="E96" s="76" t="s">
        <v>44</v>
      </c>
      <c r="F96" s="76"/>
      <c r="G96" s="76"/>
      <c r="H96" s="76"/>
      <c r="I96" s="76"/>
      <c r="J96" s="76"/>
      <c r="K96" s="76"/>
      <c r="L96" s="76"/>
      <c r="M96" s="44"/>
      <c r="N96" s="44"/>
      <c r="O96" s="44"/>
    </row>
    <row r="97" spans="4:15" s="18" customFormat="1" ht="15" hidden="1" customHeight="1">
      <c r="D97" s="76" t="str">
        <f>IF(F19=D87,E97,E97)</f>
        <v>Достижение порога 3</v>
      </c>
      <c r="E97" s="76" t="s">
        <v>56</v>
      </c>
      <c r="F97" s="75"/>
      <c r="G97" s="75"/>
      <c r="H97" s="75"/>
      <c r="I97" s="75"/>
      <c r="J97" s="75"/>
      <c r="K97" s="75"/>
      <c r="L97" s="75"/>
      <c r="M97" s="44"/>
      <c r="N97" s="44"/>
      <c r="O97" s="44"/>
    </row>
    <row r="98" spans="4:15" s="18" customFormat="1" ht="15" hidden="1" customHeight="1">
      <c r="D98" s="76" t="str">
        <f>IF(F19=D87,E98,E98)</f>
        <v>Достижение порога 4</v>
      </c>
      <c r="E98" s="76" t="s">
        <v>57</v>
      </c>
      <c r="F98" s="75"/>
      <c r="G98" s="75"/>
      <c r="H98" s="75"/>
      <c r="I98" s="75"/>
      <c r="J98" s="75"/>
      <c r="K98" s="75"/>
      <c r="L98" s="75"/>
      <c r="M98" s="44"/>
      <c r="N98" s="44"/>
      <c r="O98" s="44"/>
    </row>
    <row r="99" spans="4:15" s="18" customFormat="1" ht="15" hidden="1" customHeight="1">
      <c r="D99" s="76" t="str">
        <f>IF(F19=D87,E99,E99)</f>
        <v>Достижение порога 5</v>
      </c>
      <c r="E99" s="76" t="s">
        <v>58</v>
      </c>
      <c r="F99" s="75"/>
      <c r="G99" s="75"/>
      <c r="H99" s="75"/>
      <c r="I99" s="75"/>
      <c r="J99" s="75"/>
      <c r="K99" s="75"/>
      <c r="L99" s="75"/>
      <c r="M99" s="44"/>
      <c r="N99" s="44"/>
      <c r="O99" s="44"/>
    </row>
    <row r="100" spans="4:15" s="18" customFormat="1" ht="15" hidden="1" customHeight="1">
      <c r="D100" s="76" t="str">
        <f>IF(F19=D87,E100,E100)</f>
        <v>Неисправность</v>
      </c>
      <c r="E100" s="76" t="str">
        <f>IF(G19="Линия СЕНС","Реле не установлено","Неисправность")</f>
        <v>Неисправность</v>
      </c>
      <c r="F100" s="75"/>
      <c r="G100" s="75"/>
      <c r="H100" s="75"/>
      <c r="I100" s="75"/>
      <c r="J100" s="75"/>
      <c r="K100" s="75"/>
      <c r="L100" s="75"/>
      <c r="M100" s="44"/>
      <c r="N100" s="44"/>
      <c r="O100" s="44"/>
    </row>
    <row r="101" spans="4:15" s="18" customFormat="1" ht="15" hidden="1" customHeight="1">
      <c r="D101" s="75"/>
      <c r="E101" s="75"/>
      <c r="F101" s="75"/>
      <c r="G101" s="75"/>
      <c r="H101" s="75"/>
      <c r="I101" s="75"/>
      <c r="J101" s="75"/>
      <c r="K101" s="75"/>
      <c r="L101" s="75"/>
      <c r="M101" s="44"/>
      <c r="N101" s="44"/>
      <c r="O101" s="44"/>
    </row>
    <row r="102" spans="4:15" s="18" customFormat="1" ht="15" hidden="1" customHeight="1">
      <c r="D102" s="75" t="s">
        <v>43</v>
      </c>
      <c r="E102" s="75"/>
      <c r="F102" s="75"/>
      <c r="G102" s="75"/>
      <c r="H102" s="75"/>
      <c r="I102" s="75"/>
      <c r="J102" s="75"/>
      <c r="K102" s="75"/>
      <c r="L102" s="75"/>
      <c r="M102" s="44"/>
      <c r="N102" s="44"/>
      <c r="O102" s="44"/>
    </row>
    <row r="103" spans="4:15" s="95" customFormat="1" ht="15" hidden="1" customHeight="1">
      <c r="D103" s="77" t="str">
        <f>D92</f>
        <v>Реле не установлено</v>
      </c>
      <c r="E103" s="75"/>
      <c r="F103" s="75"/>
      <c r="G103" s="91" t="b">
        <f>E37=D103</f>
        <v>1</v>
      </c>
      <c r="H103" s="91" t="b">
        <f>NOT(E37=D103)</f>
        <v>0</v>
      </c>
      <c r="I103" s="75"/>
      <c r="J103" s="75"/>
      <c r="K103" s="75"/>
      <c r="L103" s="75"/>
      <c r="M103" s="94"/>
      <c r="N103" s="94"/>
      <c r="O103" s="94"/>
    </row>
    <row r="104" spans="4:15" s="18" customFormat="1" ht="15" hidden="1" customHeight="1">
      <c r="D104" s="77"/>
      <c r="E104" s="75"/>
      <c r="F104" s="75"/>
      <c r="G104" s="75"/>
      <c r="H104" s="75"/>
      <c r="I104" s="75"/>
      <c r="J104" s="75"/>
      <c r="K104" s="75"/>
      <c r="L104" s="75"/>
      <c r="M104" s="44"/>
      <c r="N104" s="44"/>
      <c r="O104" s="44"/>
    </row>
    <row r="105" spans="4:15" s="39" customFormat="1" ht="16.5" hidden="1" customHeight="1">
      <c r="D105" s="77" t="str">
        <f>IF(D37=D92,E105,E105)</f>
        <v>Реле замкнуто</v>
      </c>
      <c r="E105" s="77" t="s">
        <v>55</v>
      </c>
      <c r="F105" s="77"/>
      <c r="G105" s="77" t="str">
        <f>G37</f>
        <v>Реле замкнуто</v>
      </c>
      <c r="H105" s="77"/>
      <c r="I105" s="77"/>
      <c r="J105" s="77"/>
      <c r="K105" s="77"/>
      <c r="L105" s="77"/>
      <c r="M105" s="45"/>
      <c r="N105" s="45"/>
      <c r="O105" s="45"/>
    </row>
    <row r="106" spans="4:15" s="39" customFormat="1" ht="16.5" hidden="1" customHeight="1">
      <c r="D106" s="77" t="str">
        <f>IF(D37=D92,E106,E106)</f>
        <v>Реле разомкнтуто</v>
      </c>
      <c r="E106" s="77" t="s">
        <v>59</v>
      </c>
      <c r="F106" s="77"/>
      <c r="G106" s="77"/>
      <c r="H106" s="77"/>
      <c r="I106" s="77"/>
      <c r="J106" s="77"/>
      <c r="K106" s="77"/>
      <c r="L106" s="77"/>
      <c r="M106" s="45"/>
      <c r="N106" s="45"/>
      <c r="O106" s="45"/>
    </row>
    <row r="107" spans="4:15" s="39" customFormat="1" ht="16.5" hidden="1" customHeight="1">
      <c r="D107" s="77"/>
      <c r="E107" s="77"/>
      <c r="F107" s="77"/>
      <c r="G107" s="77"/>
      <c r="H107" s="77"/>
      <c r="I107" s="77"/>
      <c r="J107" s="77"/>
      <c r="K107" s="77"/>
      <c r="L107" s="77"/>
      <c r="M107" s="45"/>
      <c r="N107" s="45"/>
      <c r="O107" s="45"/>
    </row>
    <row r="108" spans="4:15" s="39" customFormat="1" ht="16.5" hidden="1" customHeight="1">
      <c r="D108" s="77" t="s">
        <v>38</v>
      </c>
      <c r="E108" s="77"/>
      <c r="F108" s="77"/>
      <c r="G108" s="77"/>
      <c r="H108" s="77"/>
      <c r="I108" s="77"/>
      <c r="J108" s="77"/>
      <c r="K108" s="77"/>
      <c r="L108" s="77"/>
      <c r="M108" s="45"/>
      <c r="N108" s="45"/>
      <c r="O108" s="45"/>
    </row>
    <row r="109" spans="4:15" s="39" customFormat="1" ht="16.5" hidden="1" customHeight="1">
      <c r="D109" s="77" t="s">
        <v>36</v>
      </c>
      <c r="E109" s="77"/>
      <c r="F109" s="77"/>
      <c r="G109" s="77"/>
      <c r="H109" s="77"/>
      <c r="I109" s="77"/>
      <c r="J109" s="77"/>
      <c r="K109" s="77"/>
      <c r="L109" s="77"/>
      <c r="M109" s="45"/>
      <c r="N109" s="45"/>
      <c r="O109" s="45"/>
    </row>
    <row r="110" spans="4:15" s="39" customFormat="1" ht="16.5" hidden="1" customHeight="1">
      <c r="D110" s="77" t="s">
        <v>37</v>
      </c>
      <c r="E110" s="77"/>
      <c r="F110" s="77"/>
      <c r="G110" s="77"/>
      <c r="H110" s="77"/>
      <c r="I110" s="77"/>
      <c r="J110" s="77"/>
      <c r="K110" s="77"/>
      <c r="L110" s="77"/>
      <c r="M110" s="45"/>
      <c r="N110" s="45"/>
      <c r="O110" s="45"/>
    </row>
    <row r="111" spans="4:15" s="39" customFormat="1" ht="16.5" hidden="1" customHeight="1">
      <c r="D111" s="77" t="s">
        <v>60</v>
      </c>
      <c r="E111" s="77"/>
      <c r="F111" s="77"/>
      <c r="G111" s="77"/>
      <c r="H111" s="77"/>
      <c r="I111" s="77"/>
      <c r="J111" s="77"/>
      <c r="K111" s="77"/>
      <c r="L111" s="77"/>
      <c r="M111" s="45"/>
      <c r="N111" s="45"/>
      <c r="O111" s="45"/>
    </row>
    <row r="112" spans="4:15" s="39" customFormat="1" ht="16.5" hidden="1" customHeight="1">
      <c r="D112" s="77" t="s">
        <v>62</v>
      </c>
      <c r="E112" s="77"/>
      <c r="F112" s="77"/>
      <c r="G112" s="77"/>
      <c r="H112" s="77"/>
      <c r="I112" s="77"/>
      <c r="J112" s="77"/>
      <c r="K112" s="77"/>
      <c r="L112" s="77"/>
      <c r="M112" s="45"/>
      <c r="N112" s="45"/>
      <c r="O112" s="45"/>
    </row>
    <row r="113" spans="4:15" s="39" customFormat="1" ht="16.5" hidden="1" customHeight="1">
      <c r="D113" s="77" t="s">
        <v>63</v>
      </c>
      <c r="E113" s="77"/>
      <c r="F113" s="77"/>
      <c r="G113" s="77"/>
      <c r="H113" s="77"/>
      <c r="I113" s="77"/>
      <c r="J113" s="77"/>
      <c r="K113" s="77"/>
      <c r="L113" s="77"/>
      <c r="M113" s="45"/>
      <c r="N113" s="45"/>
      <c r="O113" s="45"/>
    </row>
    <row r="114" spans="4:15" s="39" customFormat="1" ht="16.5" hidden="1" customHeight="1">
      <c r="D114" s="77" t="s">
        <v>64</v>
      </c>
      <c r="E114" s="77"/>
      <c r="F114" s="77"/>
      <c r="G114" s="77"/>
      <c r="H114" s="77"/>
      <c r="I114" s="77"/>
      <c r="J114" s="77"/>
      <c r="K114" s="77"/>
      <c r="L114" s="77"/>
      <c r="M114" s="45"/>
      <c r="N114" s="45"/>
      <c r="O114" s="45"/>
    </row>
    <row r="115" spans="4:15" s="39" customFormat="1" ht="16.5" hidden="1" customHeight="1">
      <c r="D115" s="77" t="s">
        <v>65</v>
      </c>
      <c r="E115" s="77"/>
      <c r="F115" s="77"/>
      <c r="G115" s="77"/>
      <c r="H115" s="77"/>
      <c r="I115" s="77"/>
      <c r="J115" s="77"/>
      <c r="K115" s="77"/>
      <c r="L115" s="77"/>
      <c r="M115" s="45"/>
      <c r="N115" s="45"/>
      <c r="O115" s="45"/>
    </row>
    <row r="116" spans="4:15" s="39" customFormat="1" ht="16.5" hidden="1" customHeight="1">
      <c r="D116" s="77" t="s">
        <v>66</v>
      </c>
      <c r="E116" s="77"/>
      <c r="F116" s="77"/>
      <c r="G116" s="77"/>
      <c r="H116" s="77"/>
      <c r="I116" s="77"/>
      <c r="J116" s="77"/>
      <c r="K116" s="77"/>
      <c r="L116" s="77"/>
      <c r="M116" s="45"/>
      <c r="N116" s="45"/>
      <c r="O116" s="45"/>
    </row>
    <row r="117" spans="4:15" s="18" customFormat="1" ht="15" hidden="1" customHeight="1">
      <c r="D117" s="75"/>
      <c r="E117" s="75"/>
      <c r="F117" s="75"/>
      <c r="G117" s="75"/>
      <c r="H117" s="75"/>
      <c r="I117" s="75"/>
      <c r="J117" s="75"/>
      <c r="K117" s="75"/>
      <c r="L117" s="75"/>
      <c r="M117" s="44"/>
      <c r="N117" s="44"/>
      <c r="O117" s="44"/>
    </row>
    <row r="118" spans="4:15" s="18" customFormat="1" ht="15" hidden="1" customHeight="1">
      <c r="D118" s="75" t="str">
        <f>IF(F19="Линия СЕНС","Реле не установлено","Достижение порога 1")</f>
        <v>Достижение порога 1</v>
      </c>
      <c r="E118" s="75"/>
      <c r="F118" s="75"/>
      <c r="G118" s="75"/>
      <c r="H118" s="75"/>
      <c r="I118" s="75"/>
      <c r="J118" s="75"/>
      <c r="K118" s="75"/>
      <c r="L118" s="75"/>
      <c r="M118" s="44"/>
      <c r="N118" s="44"/>
      <c r="O118" s="44"/>
    </row>
    <row r="119" spans="4:15" s="18" customFormat="1" ht="15" hidden="1" customHeight="1">
      <c r="D119" s="75"/>
      <c r="E119" s="75"/>
      <c r="F119" s="75"/>
      <c r="G119" s="75"/>
      <c r="H119" s="75"/>
      <c r="I119" s="75"/>
      <c r="J119" s="75"/>
      <c r="K119" s="75"/>
      <c r="L119" s="75"/>
      <c r="M119" s="44"/>
      <c r="N119" s="44"/>
      <c r="O119" s="44"/>
    </row>
    <row r="120" spans="4:15" s="18" customFormat="1" ht="15" hidden="1" customHeight="1">
      <c r="D120" s="75"/>
      <c r="E120" s="75"/>
      <c r="F120" s="75"/>
      <c r="G120" s="75"/>
      <c r="H120" s="75"/>
      <c r="I120" s="75"/>
      <c r="J120" s="75"/>
      <c r="K120" s="75"/>
      <c r="L120" s="75"/>
      <c r="M120" s="44"/>
      <c r="N120" s="44"/>
      <c r="O120" s="44"/>
    </row>
    <row r="121" spans="4:15" s="18" customFormat="1" ht="15" hidden="1" customHeight="1">
      <c r="D121" s="77" t="s">
        <v>77</v>
      </c>
      <c r="E121" s="75"/>
      <c r="F121" s="75"/>
      <c r="G121" s="75"/>
      <c r="H121" s="75"/>
      <c r="I121" s="75"/>
      <c r="J121" s="75"/>
      <c r="K121" s="75"/>
      <c r="L121" s="75"/>
      <c r="M121" s="44"/>
      <c r="N121" s="44"/>
      <c r="O121" s="44"/>
    </row>
    <row r="122" spans="4:15" s="18" customFormat="1" ht="15" hidden="1" customHeight="1">
      <c r="D122" s="77" t="s">
        <v>78</v>
      </c>
      <c r="E122" s="75"/>
      <c r="F122" s="75"/>
      <c r="G122" s="75"/>
      <c r="H122" s="75"/>
      <c r="I122" s="75"/>
      <c r="J122" s="75"/>
      <c r="K122" s="75"/>
      <c r="L122" s="75"/>
      <c r="M122" s="44"/>
      <c r="N122" s="44"/>
      <c r="O122" s="44"/>
    </row>
    <row r="123" spans="4:15" s="18" customFormat="1" ht="15" hidden="1" customHeight="1">
      <c r="D123" s="77"/>
      <c r="E123" s="75"/>
      <c r="F123" s="75"/>
      <c r="G123" s="75"/>
      <c r="H123" s="75"/>
      <c r="I123" s="75"/>
      <c r="J123" s="75"/>
      <c r="K123" s="75"/>
      <c r="L123" s="75"/>
      <c r="M123" s="44"/>
      <c r="N123" s="44"/>
      <c r="O123" s="44"/>
    </row>
    <row r="124" spans="4:15" s="18" customFormat="1" ht="15" hidden="1" customHeight="1">
      <c r="D124" s="96" t="s">
        <v>70</v>
      </c>
      <c r="E124" s="90" t="b">
        <f>F19=D87</f>
        <v>0</v>
      </c>
      <c r="F124" s="75"/>
      <c r="G124" s="75"/>
      <c r="H124" s="75"/>
      <c r="I124" s="75"/>
      <c r="J124" s="75"/>
      <c r="K124" s="75"/>
      <c r="L124" s="75"/>
      <c r="M124" s="44"/>
      <c r="N124" s="44"/>
      <c r="O124" s="44"/>
    </row>
    <row r="125" spans="4:15" s="18" customFormat="1" ht="15" hidden="1" customHeight="1">
      <c r="D125" s="96" t="s">
        <v>71</v>
      </c>
      <c r="E125" s="91" t="b">
        <f>E37=D103</f>
        <v>1</v>
      </c>
      <c r="F125" s="75"/>
      <c r="G125" s="75"/>
      <c r="H125" s="75"/>
      <c r="I125" s="75"/>
      <c r="J125" s="75"/>
      <c r="K125" s="75"/>
      <c r="L125" s="75"/>
      <c r="M125" s="44"/>
      <c r="N125" s="44"/>
      <c r="O125" s="44"/>
    </row>
    <row r="126" spans="4:15" s="18" customFormat="1" ht="15" hidden="1" customHeight="1">
      <c r="D126" s="97" t="s">
        <v>72</v>
      </c>
      <c r="E126" s="91" t="b">
        <f>G37=D103</f>
        <v>0</v>
      </c>
      <c r="F126" s="75"/>
      <c r="G126" s="75"/>
      <c r="H126" s="75"/>
      <c r="I126" s="75"/>
      <c r="J126" s="75"/>
      <c r="K126" s="75"/>
      <c r="L126" s="75"/>
      <c r="M126" s="44"/>
      <c r="N126" s="44"/>
      <c r="O126" s="44"/>
    </row>
    <row r="127" spans="4:15" s="18" customFormat="1" ht="15" hidden="1" customHeight="1">
      <c r="D127" s="97" t="s">
        <v>73</v>
      </c>
      <c r="E127" s="91" t="b">
        <f>OR(AND(E124,E125,E126),AND(NOT(E124),NOT(E125),NOT(E126)))</f>
        <v>0</v>
      </c>
      <c r="F127" s="75"/>
      <c r="G127" s="75"/>
      <c r="H127" s="75"/>
      <c r="I127" s="75"/>
      <c r="J127" s="75"/>
      <c r="K127" s="75"/>
      <c r="L127" s="75"/>
      <c r="M127" s="44"/>
      <c r="N127" s="44"/>
      <c r="O127" s="44"/>
    </row>
    <row r="128" spans="4:15" s="18" customFormat="1" ht="15.75" hidden="1" customHeight="1">
      <c r="D128" s="97"/>
      <c r="E128" s="75"/>
      <c r="F128" s="75"/>
      <c r="G128" s="75"/>
      <c r="H128" s="75"/>
      <c r="I128" s="75"/>
      <c r="J128" s="75"/>
      <c r="K128" s="75"/>
      <c r="L128" s="75"/>
      <c r="M128" s="44"/>
      <c r="N128" s="44"/>
      <c r="O128" s="44"/>
    </row>
    <row r="129" spans="4:15" s="18" customFormat="1" ht="14.25" hidden="1" customHeight="1">
      <c r="D129" s="96" t="s">
        <v>74</v>
      </c>
      <c r="E129" s="91" t="b">
        <f>E38=D103</f>
        <v>0</v>
      </c>
      <c r="F129" s="75"/>
      <c r="G129" s="75"/>
      <c r="H129" s="75"/>
      <c r="I129" s="75"/>
      <c r="J129" s="75"/>
      <c r="K129" s="75"/>
      <c r="L129" s="75"/>
      <c r="M129" s="44"/>
      <c r="N129" s="44"/>
      <c r="O129" s="44"/>
    </row>
    <row r="130" spans="4:15" s="18" customFormat="1" ht="12.75" hidden="1" customHeight="1">
      <c r="D130" s="97" t="s">
        <v>75</v>
      </c>
      <c r="E130" s="91" t="b">
        <f>G38=D103</f>
        <v>0</v>
      </c>
      <c r="F130" s="76"/>
      <c r="G130" s="76"/>
      <c r="H130" s="76"/>
      <c r="I130" s="76"/>
      <c r="J130" s="76"/>
      <c r="K130" s="76"/>
      <c r="L130" s="76"/>
      <c r="M130" s="44"/>
      <c r="N130" s="44"/>
      <c r="O130" s="44"/>
    </row>
    <row r="131" spans="4:15" s="18" customFormat="1" ht="14.25" hidden="1" customHeight="1">
      <c r="D131" s="97" t="s">
        <v>76</v>
      </c>
      <c r="E131" s="91" t="b">
        <f>OR(AND(E124,E129,E130),AND(NOT(E124),NOT(E129),NOT(E130)))</f>
        <v>1</v>
      </c>
      <c r="F131" s="76"/>
      <c r="G131" s="76"/>
      <c r="H131" s="76"/>
      <c r="I131" s="76"/>
      <c r="J131" s="76"/>
      <c r="K131" s="76"/>
      <c r="L131" s="76"/>
      <c r="M131" s="44"/>
      <c r="N131" s="44"/>
      <c r="O131" s="44"/>
    </row>
    <row r="132" spans="4:15" s="18" customFormat="1" ht="12" customHeight="1">
      <c r="D132" s="98"/>
      <c r="E132" s="76"/>
      <c r="F132" s="76"/>
      <c r="G132" s="76"/>
      <c r="H132" s="76"/>
      <c r="I132" s="76"/>
      <c r="J132" s="76"/>
      <c r="K132" s="76"/>
      <c r="L132" s="76"/>
      <c r="M132" s="44"/>
      <c r="N132" s="44"/>
      <c r="O132" s="44"/>
    </row>
    <row r="133" spans="4:15" s="18" customFormat="1" ht="13.5" customHeight="1">
      <c r="D133" s="98"/>
      <c r="E133" s="76"/>
      <c r="F133" s="76"/>
      <c r="G133" s="76"/>
      <c r="H133" s="76"/>
      <c r="I133" s="76"/>
      <c r="J133" s="76"/>
      <c r="K133" s="76"/>
      <c r="L133" s="76"/>
      <c r="M133" s="44"/>
      <c r="N133" s="44"/>
      <c r="O133" s="44"/>
    </row>
    <row r="134" spans="4:15">
      <c r="D134" s="99"/>
    </row>
    <row r="135" spans="4:15">
      <c r="D135" s="99"/>
    </row>
    <row r="136" spans="4:15">
      <c r="D136" s="99"/>
    </row>
    <row r="137" spans="4:15">
      <c r="D137" s="99"/>
    </row>
    <row r="138" spans="4:15">
      <c r="D138" s="99"/>
    </row>
    <row r="139" spans="4:15">
      <c r="D139" s="99"/>
    </row>
    <row r="140" spans="4:15" ht="30" customHeight="1">
      <c r="D140" s="99"/>
    </row>
    <row r="141" spans="4:15" ht="30" customHeight="1">
      <c r="D141" s="99"/>
    </row>
    <row r="142" spans="4:15" ht="30" customHeight="1">
      <c r="D142" s="99"/>
    </row>
    <row r="143" spans="4:15" ht="30" customHeight="1">
      <c r="D143" s="99"/>
    </row>
    <row r="144" spans="4:15" ht="30" customHeight="1">
      <c r="D144" s="99"/>
    </row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</sheetData>
  <sheetProtection formatCells="0" selectLockedCells="1"/>
  <dataConsolidate/>
  <customSheetViews>
    <customSheetView guid="{5E0B3BB5-CA15-4E29-9F54-F2175EE170A2}" showPageBreaks="1" fitToPage="1">
      <selection activeCell="D1" sqref="D1"/>
      <pageMargins left="0.70866141732283472" right="0" top="0.74803149606299213" bottom="0.74803149606299213" header="0.31496062992125984" footer="0.31496062992125984"/>
      <pageSetup paperSize="9" scale="90" orientation="portrait" r:id="rId1"/>
    </customSheetView>
    <customSheetView guid="{30FF20D5-3911-424E-9382-441F659ED31C}" fitToPage="1">
      <selection activeCell="N5" sqref="N5"/>
      <pageMargins left="0.70866141732283472" right="0" top="0.74803149606299213" bottom="0.74803149606299213" header="0.31496062992125984" footer="0.31496062992125984"/>
      <pageSetup paperSize="9" scale="73" orientation="portrait" r:id="rId2"/>
    </customSheetView>
  </customSheetViews>
  <mergeCells count="48">
    <mergeCell ref="F19:J19"/>
    <mergeCell ref="D28:H28"/>
    <mergeCell ref="D34:H34"/>
    <mergeCell ref="I26:J28"/>
    <mergeCell ref="C82:G82"/>
    <mergeCell ref="F79:J79"/>
    <mergeCell ref="C59:J71"/>
    <mergeCell ref="F75:J75"/>
    <mergeCell ref="F77:J77"/>
    <mergeCell ref="E36:F36"/>
    <mergeCell ref="G36:H36"/>
    <mergeCell ref="D35:H35"/>
    <mergeCell ref="I50:J50"/>
    <mergeCell ref="E37:F37"/>
    <mergeCell ref="E38:F38"/>
    <mergeCell ref="G37:H37"/>
    <mergeCell ref="D24:E24"/>
    <mergeCell ref="D25:E25"/>
    <mergeCell ref="D26:E26"/>
    <mergeCell ref="D27:E27"/>
    <mergeCell ref="F24:G24"/>
    <mergeCell ref="A1:I1"/>
    <mergeCell ref="C2:I2"/>
    <mergeCell ref="C9:D9"/>
    <mergeCell ref="E9:J9"/>
    <mergeCell ref="D31:E31"/>
    <mergeCell ref="D23:G23"/>
    <mergeCell ref="D29:G30"/>
    <mergeCell ref="H23:J23"/>
    <mergeCell ref="H29:J30"/>
    <mergeCell ref="F25:G25"/>
    <mergeCell ref="F26:G26"/>
    <mergeCell ref="F27:G27"/>
    <mergeCell ref="I24:J24"/>
    <mergeCell ref="E14:F14"/>
    <mergeCell ref="I14:J14"/>
    <mergeCell ref="D5:J5"/>
    <mergeCell ref="F45:G45"/>
    <mergeCell ref="D39:H41"/>
    <mergeCell ref="I32:J32"/>
    <mergeCell ref="I33:J33"/>
    <mergeCell ref="F31:G31"/>
    <mergeCell ref="I31:J31"/>
    <mergeCell ref="D32:E32"/>
    <mergeCell ref="F32:G32"/>
    <mergeCell ref="D33:E33"/>
    <mergeCell ref="F33:G33"/>
    <mergeCell ref="G38:H38"/>
  </mergeCells>
  <conditionalFormatting sqref="E42">
    <cfRule type="expression" dxfId="1" priority="5" stopIfTrue="1">
      <formula>#REF!="Реле не устанавливаются"</formula>
    </cfRule>
  </conditionalFormatting>
  <conditionalFormatting sqref="D35:H41">
    <cfRule type="expression" dxfId="0" priority="8">
      <formula>$F$19=$D$87</formula>
    </cfRule>
  </conditionalFormatting>
  <dataValidations xWindow="420" yWindow="571" count="20">
    <dataValidation type="whole" allowBlank="1" showInputMessage="1" showErrorMessage="1" sqref="G54:G55">
      <formula1>0</formula1>
      <formula2>1000</formula2>
    </dataValidation>
    <dataValidation type="decimal" allowBlank="1" showInputMessage="1" showErrorMessage="1" sqref="F42">
      <formula1>0</formula1>
      <formula2>50</formula2>
    </dataValidation>
    <dataValidation type="list" allowBlank="1" showErrorMessage="1" prompt="В стандартной комплектации крепление металлорукава dвнутр=10 мм_x000a_" sqref="I50:J50">
      <formula1>$D$108:$D$116</formula1>
    </dataValidation>
    <dataValidation allowBlank="1" showInputMessage="1" showErrorMessage="1" prompt="Уникальный адрес в СИ СЕНС_x000a_Диапазон адресов 1 - 254_x000a_Если по одному ОЛ заказывается несколько устройств, допускается вводить диапазоны адресов:_x000a_1-5, 8-11_x000a_Подробнее см. в &quot;Пояснениях к заполнению&quot;_x000a__x000a_" sqref="F45"/>
    <dataValidation allowBlank="1" showErrorMessage="1" prompt="1. Возможно выбран вариант, не использующий реле. Выберите в качестве параметра реле &quot;Реле не установлено&quot;_x000a_2. Возможно выбран вариант, использующий реле. А параметры реле установлены как &quot;Реле не установлено&quot;. Установите требуеемые параметры реле" sqref="D39"/>
    <dataValidation allowBlank="1" showInputMessage="1" showErrorMessage="1" prompt="Установка по умолчанию - 50%" sqref="D36"/>
    <dataValidation type="list" allowBlank="1" showInputMessage="1" showErrorMessage="1" sqref="E38:F38">
      <formula1>$D$95:$D$100</formula1>
    </dataValidation>
    <dataValidation type="list" allowBlank="1" showInputMessage="1" showErrorMessage="1" sqref="G37:H38">
      <formula1>$D$105:$D$106</formula1>
    </dataValidation>
    <dataValidation type="decimal" allowBlank="1" showInputMessage="1" showErrorMessage="1" sqref="D33:E33">
      <formula1>0</formula1>
      <formula2>100</formula2>
    </dataValidation>
    <dataValidation type="list" allowBlank="1" showInputMessage="1" showErrorMessage="1" sqref="F25:F27 F33 F32:G32">
      <formula1>"по превышению, по снижению"</formula1>
    </dataValidation>
    <dataValidation type="decimal" allowBlank="1" showInputMessage="1" showErrorMessage="1" prompt="Если не требуется - не задавать" sqref="D32:E32">
      <formula1>0</formula1>
      <formula2>100</formula2>
    </dataValidation>
    <dataValidation type="list" allowBlank="1" showInputMessage="1" showErrorMessage="1" sqref="E37:F37">
      <formula1>$D$94:$D$100</formula1>
    </dataValidation>
    <dataValidation allowBlank="1" showInputMessage="1" showErrorMessage="1" prompt="олололол" sqref="M25"/>
    <dataValidation allowBlank="1" showInputMessage="1" showErrorMessage="1" promptTitle="777" prompt="зззззззззззз" sqref="M24"/>
    <dataValidation type="whole" allowBlank="1" showInputMessage="1" showErrorMessage="1" prompt="Если не требуется - не задавать" sqref="D25:E27">
      <formula1>0</formula1>
      <formula2>100</formula2>
    </dataValidation>
    <dataValidation type="whole" allowBlank="1" showInputMessage="1" showErrorMessage="1" sqref="J25">
      <formula1>0</formula1>
      <formula2>100</formula2>
    </dataValidation>
    <dataValidation type="list" allowBlank="1" showInputMessage="1" showErrorMessage="1" sqref="F19:J19">
      <formula1>$D$87:$D$90</formula1>
    </dataValidation>
    <dataValidation type="list" allowBlank="1" showErrorMessage="1" prompt="_x000a_" sqref="E14:F14">
      <formula1>"Метан (СН4),Пропан (С3Н8),Бутан (С4Н10), Гексан (С6Н14),"</formula1>
    </dataValidation>
    <dataValidation allowBlank="1" showErrorMessage="1" prompt="_x000a_" sqref="E15:F15 D37 D34 D28"/>
    <dataValidation allowBlank="1" showErrorMessage="1" sqref="D38"/>
  </dataValidations>
  <hyperlinks>
    <hyperlink ref="C82" location="'Пояснения по заполнению'!R1C1" display="Пояснения по заполнению опросного листа на следующем листе файла "/>
  </hyperlinks>
  <pageMargins left="0.31496062992125984" right="0" top="0.27559055118110237" bottom="0.51181102362204722" header="0.47244094488188981" footer="0.15748031496062992"/>
  <pageSetup paperSize="9" scale="69" orientation="portrait" r:id="rId3"/>
  <rowBreaks count="2" manualBreakCount="2">
    <brk id="82" max="16383" man="1"/>
    <brk id="83" max="16383" man="1"/>
  </rowBreak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21"/>
  <sheetViews>
    <sheetView zoomScale="130" zoomScaleNormal="130" workbookViewId="0"/>
  </sheetViews>
  <sheetFormatPr defaultRowHeight="15"/>
  <cols>
    <col min="1" max="1" width="115.85546875" customWidth="1"/>
  </cols>
  <sheetData>
    <row r="1" spans="1:1" ht="34.5" customHeight="1">
      <c r="A1" s="5" t="s">
        <v>41</v>
      </c>
    </row>
    <row r="2" spans="1:1" ht="21.75" customHeight="1">
      <c r="A2" s="4" t="s">
        <v>8</v>
      </c>
    </row>
    <row r="3" spans="1:1" ht="60.75">
      <c r="A3" s="1" t="s">
        <v>10</v>
      </c>
    </row>
    <row r="4" spans="1:1" ht="33">
      <c r="A4" s="1" t="s">
        <v>88</v>
      </c>
    </row>
    <row r="5" spans="1:1" ht="30.75" customHeight="1">
      <c r="A5" s="4" t="s">
        <v>9</v>
      </c>
    </row>
    <row r="6" spans="1:1" ht="15.75">
      <c r="A6" s="2" t="s">
        <v>25</v>
      </c>
    </row>
    <row r="7" spans="1:1" ht="15.75">
      <c r="A7" s="2" t="s">
        <v>21</v>
      </c>
    </row>
    <row r="8" spans="1:1" ht="46.5">
      <c r="A8" s="2" t="s">
        <v>50</v>
      </c>
    </row>
    <row r="9" spans="1:1" ht="46.5">
      <c r="A9" s="2" t="s">
        <v>42</v>
      </c>
    </row>
    <row r="10" spans="1:1" ht="31.5">
      <c r="A10" s="2" t="s">
        <v>33</v>
      </c>
    </row>
    <row r="11" spans="1:1" ht="46.5">
      <c r="A11" s="2" t="s">
        <v>34</v>
      </c>
    </row>
    <row r="12" spans="1:1" ht="61.5">
      <c r="A12" s="48" t="s">
        <v>27</v>
      </c>
    </row>
    <row r="13" spans="1:1" ht="107.25">
      <c r="A13" s="79" t="s">
        <v>82</v>
      </c>
    </row>
    <row r="14" spans="1:1" ht="121.5">
      <c r="A14" s="6" t="s">
        <v>26</v>
      </c>
    </row>
    <row r="15" spans="1:1" ht="157.5" customHeight="1">
      <c r="A15" s="82" t="s">
        <v>84</v>
      </c>
    </row>
    <row r="16" spans="1:1" ht="31.5">
      <c r="A16" s="2" t="s">
        <v>85</v>
      </c>
    </row>
    <row r="17" spans="1:1" ht="31.5">
      <c r="A17" s="2" t="s">
        <v>86</v>
      </c>
    </row>
    <row r="18" spans="1:1" ht="31.5">
      <c r="A18" s="2" t="s">
        <v>39</v>
      </c>
    </row>
    <row r="19" spans="1:1" ht="31.5">
      <c r="A19" s="2" t="s">
        <v>40</v>
      </c>
    </row>
    <row r="20" spans="1:1" ht="15.75">
      <c r="A20" s="3"/>
    </row>
    <row r="21" spans="1:1">
      <c r="A21" s="109" t="s">
        <v>87</v>
      </c>
    </row>
  </sheetData>
  <sheetProtection selectLockedCells="1" selectUnlockedCells="1"/>
  <customSheetViews>
    <customSheetView guid="{5E0B3BB5-CA15-4E29-9F54-F2175EE170A2}">
      <pageMargins left="0.7" right="0.7" top="0.75" bottom="0.75" header="0.3" footer="0.3"/>
    </customSheetView>
    <customSheetView guid="{30FF20D5-3911-424E-9382-441F659ED31C}" scale="200" fitToPage="1">
      <selection sqref="A1:IV65536"/>
      <pageMargins left="0.70866141732283472" right="0.70866141732283472" top="0.74803149606299213" bottom="0.74803149606299213" header="0.31496062992125984" footer="0.31496062992125984"/>
      <pageSetup paperSize="9" fitToHeight="2" orientation="portrait" verticalDpi="0" r:id="rId1"/>
    </customSheetView>
  </customSheetViews>
  <hyperlinks>
    <hyperlink ref="A21" location="'Опросный лист'!R1C1" display="Вернуться к опросному листу"/>
  </hyperlinks>
  <pageMargins left="0.70866141732283472" right="0.70866141732283472" top="0.74803149606299213" bottom="0.74803149606299213" header="0.31496062992125984" footer="0.31496062992125984"/>
  <pageSetup paperSize="9" fitToHeight="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Опросный лист</vt:lpstr>
      <vt:lpstr>Пояснения по заполнению</vt:lpstr>
      <vt:lpstr>№_реле</vt:lpstr>
      <vt:lpstr>'Опросный лист'!Область_печати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НПП СЕНСОР || Опросный лист на газоанализаторы. Бланк заказа, опросник на измерители уровня, датчики. Продажа продукции производства завода-изготовителя SenSor, Заречный. Дилер ГКНТ. Поставка Россия, СНГ.</dc:title>
  <dc:subject>НПП СЕНСОР || Опросный лист на газоанализаторы. Бланк заказа, опросник на измерители уровня, датчики. Продажа продукции производства завода-изготовителя SenSor, Заречный. Дилер ГКНТ. Поставка Россия, СНГ.</dc:subject>
  <dc:creator>http://sens.nt-rt.ru</dc:creator>
  <dc:description/>
  <cp:lastModifiedBy>Администратор</cp:lastModifiedBy>
  <cp:lastPrinted>2018-03-05T07:47:57Z</cp:lastPrinted>
  <dcterms:created xsi:type="dcterms:W3CDTF">2013-07-27T19:09:17Z</dcterms:created>
  <dcterms:modified xsi:type="dcterms:W3CDTF">2020-11-04T18:21:45Z</dcterms:modified>
</cp:coreProperties>
</file>